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<sst xmlns="http://schemas.openxmlformats.org/spreadsheetml/2006/main" count="47" uniqueCount="25">
  <si>
    <t>WORK SCHEDULE</t>
  </si>
  <si>
    <t>COMPANY NAME</t>
  </si>
  <si>
    <t>WEEK START:</t>
  </si>
  <si>
    <t>STAFF ID &amp; 
NAME</t>
  </si>
  <si>
    <t>MON</t>
  </si>
  <si>
    <t>TUE</t>
  </si>
  <si>
    <t>WED</t>
  </si>
  <si>
    <t>THU</t>
  </si>
  <si>
    <t>FRI</t>
  </si>
  <si>
    <t>SAT</t>
  </si>
  <si>
    <t>SUN</t>
  </si>
  <si>
    <t>TOTAL HOURS</t>
  </si>
  <si>
    <t>HOURLY RATE</t>
  </si>
  <si>
    <t>TOTAL 
PAY</t>
  </si>
  <si>
    <t>60124 – Emily R.</t>
  </si>
  <si>
    <t>Morning Shift</t>
  </si>
  <si>
    <t>Off</t>
  </si>
  <si>
    <t>54783 – Liam P.</t>
  </si>
  <si>
    <t>Evening Shift</t>
  </si>
  <si>
    <t>59312 – Chloe W.</t>
  </si>
  <si>
    <t>Half-Day</t>
  </si>
  <si>
    <t>Leave</t>
  </si>
  <si>
    <t>57894 – Noah K.</t>
  </si>
  <si>
    <t>Midday Shift</t>
  </si>
  <si>
    <t xml:space="preserve">TOTAL EXPENSE: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</si>
</sst>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yy"/>
    <numFmt numFmtId="165" formatCode="mm&quot;/&quot;dd&quot;/&quot;yyyy"/>
    <numFmt numFmtId="166" formatCode="&quot;$&quot;#,##0.00"/>
  </numFmts>
  <fonts count="14">
    <font>
      <sz val="10.0"/>
      <color rgb="FF000000"/>
      <name val="Arial"/>
      <scheme val="minor"/>
    </font>
    <font>
      <color theme="1"/>
      <name val="Rubik"/>
    </font>
    <font>
      <b/>
      <sz val="28.0"/>
      <color theme="1"/>
      <name val="Rubik"/>
    </font>
    <font/>
    <font>
      <sz val="28.0"/>
      <color theme="1"/>
      <name val="Rubik"/>
    </font>
    <font>
      <b/>
      <sz val="14.0"/>
      <color rgb="FF5F487E"/>
      <name val="Rubik"/>
    </font>
    <font>
      <sz val="14.0"/>
      <color rgb="FF000000"/>
      <name val="Rubik"/>
    </font>
    <font>
      <sz val="24.0"/>
      <color theme="1"/>
      <name val="Rubik"/>
    </font>
    <font>
      <b/>
      <sz val="12.0"/>
      <color theme="0"/>
      <name val="Rubik"/>
    </font>
    <font>
      <b/>
      <sz val="12.0"/>
      <color rgb="FFFFFFFF"/>
      <name val="Rubik"/>
    </font>
    <font>
      <b/>
      <sz val="10.0"/>
      <color rgb="FFFFFFFF"/>
      <name val="Rubik"/>
    </font>
    <font>
      <sz val="11.0"/>
      <color theme="1"/>
      <name val="Rubik"/>
    </font>
    <font>
      <b/>
      <sz val="11.0"/>
      <color rgb="FFFFFFFF"/>
      <name val="Rubik"/>
    </font>
    <font>
      <b/>
      <sz val="12.0"/>
      <color rgb="FF000000"/>
      <name val="Rubik"/>
    </font>
  </fonts>
  <fills count="4">
    <fill>
      <patternFill patternType="none"/>
    </fill>
    <fill>
      <patternFill patternType="lightGray"/>
    </fill>
    <fill>
      <patternFill patternType="solid">
        <fgColor rgb="FF5F487E"/>
        <bgColor rgb="FF5F487E"/>
      </patternFill>
    </fill>
    <fill>
      <patternFill patternType="solid">
        <fgColor rgb="FFF9F9F9"/>
        <bgColor rgb="FFF9F9F9"/>
      </patternFill>
    </fill>
  </fills>
  <borders count="8">
    <border/>
    <border>
      <bottom style="thick">
        <color rgb="FF5F487E"/>
      </bottom>
    </border>
    <border>
      <left style="thin">
        <color rgb="FFF3F3F3"/>
      </left>
      <right style="thin">
        <color rgb="FFF3F3F3"/>
      </right>
      <top style="thin">
        <color rgb="FFF3F3F3"/>
      </top>
    </border>
    <border>
      <left style="thin">
        <color rgb="FFF3F3F3"/>
      </left>
      <right style="thin">
        <color rgb="FFF3F3F3"/>
      </right>
      <bottom style="thin">
        <color rgb="FFF3F3F3"/>
      </bottom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F3F3F3"/>
      </left>
      <top style="thin">
        <color rgb="FFF3F3F3"/>
      </top>
      <bottom style="thin">
        <color rgb="FFF3F3F3"/>
      </bottom>
    </border>
    <border>
      <top style="thin">
        <color rgb="FFF3F3F3"/>
      </top>
      <bottom style="thin">
        <color rgb="FFF3F3F3"/>
      </bottom>
    </border>
    <border>
      <right style="thin">
        <color rgb="FFF3F3F3"/>
      </right>
      <top style="thin">
        <color rgb="FFF3F3F3"/>
      </top>
      <bottom style="thin">
        <color rgb="FFF3F3F3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readingOrder="0" vertical="top"/>
    </xf>
    <xf borderId="1" fillId="0" fontId="3" numFmtId="0" xfId="0" applyBorder="1" applyFont="1"/>
    <xf borderId="1" fillId="0" fontId="4" numFmtId="0" xfId="0" applyAlignment="1" applyBorder="1" applyFont="1">
      <alignment horizontal="right" vertical="top"/>
    </xf>
    <xf borderId="0" fillId="0" fontId="1" numFmtId="0" xfId="0" applyAlignment="1" applyFont="1">
      <alignment vertical="center"/>
    </xf>
    <xf borderId="0" fillId="0" fontId="5" numFmtId="0" xfId="0" applyAlignment="1" applyFont="1">
      <alignment readingOrder="0" vertical="center"/>
    </xf>
    <xf borderId="0" fillId="0" fontId="6" numFmtId="164" xfId="0" applyAlignment="1" applyFont="1" applyNumberFormat="1">
      <alignment horizontal="left" readingOrder="0" vertical="center"/>
    </xf>
    <xf borderId="0" fillId="0" fontId="7" numFmtId="0" xfId="0" applyAlignment="1" applyFont="1">
      <alignment readingOrder="0" vertical="center"/>
    </xf>
    <xf borderId="0" fillId="0" fontId="7" numFmtId="0" xfId="0" applyAlignment="1" applyFont="1">
      <alignment horizontal="right" readingOrder="0" vertical="center"/>
    </xf>
    <xf borderId="2" fillId="2" fontId="8" numFmtId="0" xfId="0" applyAlignment="1" applyBorder="1" applyFill="1" applyFont="1">
      <alignment horizontal="center" readingOrder="0" shrinkToFit="0" vertical="center" wrapText="1"/>
    </xf>
    <xf borderId="2" fillId="2" fontId="8" numFmtId="0" xfId="0" applyAlignment="1" applyBorder="1" applyFont="1">
      <alignment horizontal="center" readingOrder="0" vertical="bottom"/>
    </xf>
    <xf borderId="2" fillId="2" fontId="9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3" fillId="2" fontId="10" numFmtId="165" xfId="0" applyAlignment="1" applyBorder="1" applyFont="1" applyNumberFormat="1">
      <alignment horizontal="center" readingOrder="0" shrinkToFit="0" vertical="top" wrapText="1"/>
    </xf>
    <xf borderId="3" fillId="2" fontId="10" numFmtId="164" xfId="0" applyAlignment="1" applyBorder="1" applyFont="1" applyNumberFormat="1">
      <alignment horizontal="center" readingOrder="0" shrinkToFit="0" vertical="top" wrapText="1"/>
    </xf>
    <xf borderId="0" fillId="0" fontId="11" numFmtId="0" xfId="0" applyAlignment="1" applyFont="1">
      <alignment horizontal="center" vertical="center"/>
    </xf>
    <xf borderId="4" fillId="0" fontId="11" numFmtId="0" xfId="0" applyAlignment="1" applyBorder="1" applyFont="1">
      <alignment horizontal="center" readingOrder="0" vertical="center"/>
    </xf>
    <xf borderId="4" fillId="0" fontId="11" numFmtId="2" xfId="0" applyAlignment="1" applyBorder="1" applyFont="1" applyNumberFormat="1">
      <alignment horizontal="center" readingOrder="0" vertical="center"/>
    </xf>
    <xf borderId="4" fillId="0" fontId="11" numFmtId="166" xfId="0" applyAlignment="1" applyBorder="1" applyFont="1" applyNumberFormat="1">
      <alignment horizontal="center" readingOrder="0" vertical="center"/>
    </xf>
    <xf borderId="4" fillId="0" fontId="11" numFmtId="166" xfId="0" applyAlignment="1" applyBorder="1" applyFont="1" applyNumberFormat="1">
      <alignment horizontal="center" vertical="center"/>
    </xf>
    <xf borderId="5" fillId="2" fontId="12" numFmtId="2" xfId="0" applyAlignment="1" applyBorder="1" applyFont="1" applyNumberFormat="1">
      <alignment horizontal="right" readingOrder="0" vertical="center"/>
    </xf>
    <xf borderId="6" fillId="0" fontId="3" numFmtId="0" xfId="0" applyBorder="1" applyFont="1"/>
    <xf borderId="7" fillId="0" fontId="3" numFmtId="0" xfId="0" applyBorder="1" applyFont="1"/>
    <xf borderId="4" fillId="3" fontId="13" numFmtId="166" xfId="0" applyAlignment="1" applyBorder="1" applyFill="1" applyFont="1" applyNumberFormat="1">
      <alignment horizontal="center" readingOrder="0"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9F9F9"/>
          <bgColor rgb="FFF9F9F9"/>
        </patternFill>
      </fill>
      <border/>
    </dxf>
    <dxf>
      <font>
        <color rgb="FFEA4335"/>
      </font>
      <fill>
        <patternFill patternType="none"/>
      </fill>
      <border/>
    </dxf>
  </dxfs>
  <tableStyles count="1">
    <tableStyle count="2" pivot="0" name="Sheet1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B6:L18" displayName="Table_1" name="Table_1" id="1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18.88"/>
    <col customWidth="1" min="3" max="9" width="17.0"/>
    <col customWidth="1" min="12" max="12" width="17.63"/>
    <col customWidth="1" min="13" max="13" width="2.63"/>
  </cols>
  <sheetData>
    <row r="1" ht="15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45.0" customHeight="1">
      <c r="A2" s="1"/>
      <c r="B2" s="2" t="s">
        <v>0</v>
      </c>
      <c r="C2" s="3"/>
      <c r="D2" s="3"/>
      <c r="E2" s="3"/>
      <c r="F2" s="4" t="s">
        <v>1</v>
      </c>
      <c r="G2" s="3"/>
      <c r="H2" s="3"/>
      <c r="I2" s="3"/>
      <c r="J2" s="3"/>
      <c r="K2" s="3"/>
      <c r="L2" s="3"/>
      <c r="M2" s="1"/>
    </row>
    <row r="3" ht="45.0" customHeight="1">
      <c r="A3" s="5"/>
      <c r="B3" s="6" t="s">
        <v>2</v>
      </c>
      <c r="C3" s="7">
        <v>46419.0</v>
      </c>
      <c r="E3" s="8"/>
      <c r="F3" s="9"/>
      <c r="M3" s="5"/>
    </row>
    <row r="4" ht="22.5" customHeight="1">
      <c r="A4" s="5"/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2" t="s">
        <v>11</v>
      </c>
      <c r="K4" s="12" t="s">
        <v>12</v>
      </c>
      <c r="L4" s="12" t="s">
        <v>13</v>
      </c>
      <c r="M4" s="5"/>
    </row>
    <row r="5" ht="22.5" customHeight="1">
      <c r="A5" s="5"/>
      <c r="B5" s="13"/>
      <c r="C5" s="14">
        <f> $C$3</f>
        <v>46419</v>
      </c>
      <c r="D5" s="14">
        <f> $C$3+1</f>
        <v>46420</v>
      </c>
      <c r="E5" s="15">
        <f> $C$3+2</f>
        <v>46421</v>
      </c>
      <c r="F5" s="14">
        <f> $C$3+3</f>
        <v>46422</v>
      </c>
      <c r="G5" s="14">
        <f> $C$3+4</f>
        <v>46423</v>
      </c>
      <c r="H5" s="14">
        <f> $C$3+5</f>
        <v>46424</v>
      </c>
      <c r="I5" s="14">
        <f> $C$3+6</f>
        <v>46425</v>
      </c>
      <c r="J5" s="13"/>
      <c r="K5" s="13"/>
      <c r="L5" s="13"/>
      <c r="M5" s="5"/>
    </row>
    <row r="6" ht="37.5" customHeight="1">
      <c r="A6" s="16"/>
      <c r="B6" s="17" t="s">
        <v>14</v>
      </c>
      <c r="C6" s="17" t="s">
        <v>15</v>
      </c>
      <c r="D6" s="17" t="s">
        <v>15</v>
      </c>
      <c r="E6" s="17" t="s">
        <v>15</v>
      </c>
      <c r="F6" s="17" t="s">
        <v>15</v>
      </c>
      <c r="G6" s="17" t="s">
        <v>15</v>
      </c>
      <c r="H6" s="17" t="s">
        <v>16</v>
      </c>
      <c r="I6" s="17" t="s">
        <v>16</v>
      </c>
      <c r="J6" s="18">
        <v>54.0</v>
      </c>
      <c r="K6" s="19">
        <v>22.85</v>
      </c>
      <c r="L6" s="20">
        <f t="shared" ref="L6:L9" si="1">J6*K6</f>
        <v>1233.9</v>
      </c>
      <c r="M6" s="16"/>
    </row>
    <row r="7" ht="37.5" customHeight="1">
      <c r="A7" s="16"/>
      <c r="B7" s="17" t="s">
        <v>17</v>
      </c>
      <c r="C7" s="17" t="s">
        <v>18</v>
      </c>
      <c r="D7" s="17" t="s">
        <v>15</v>
      </c>
      <c r="E7" s="17" t="s">
        <v>15</v>
      </c>
      <c r="F7" s="17" t="s">
        <v>15</v>
      </c>
      <c r="G7" s="17" t="s">
        <v>15</v>
      </c>
      <c r="H7" s="17" t="s">
        <v>16</v>
      </c>
      <c r="I7" s="17" t="s">
        <v>16</v>
      </c>
      <c r="J7" s="18">
        <v>49.5</v>
      </c>
      <c r="K7" s="19">
        <v>18.2</v>
      </c>
      <c r="L7" s="20">
        <f t="shared" si="1"/>
        <v>900.9</v>
      </c>
      <c r="M7" s="16"/>
    </row>
    <row r="8" ht="37.5" customHeight="1">
      <c r="A8" s="16"/>
      <c r="B8" s="17" t="s">
        <v>19</v>
      </c>
      <c r="C8" s="17" t="s">
        <v>20</v>
      </c>
      <c r="D8" s="17" t="s">
        <v>20</v>
      </c>
      <c r="E8" s="17" t="s">
        <v>21</v>
      </c>
      <c r="F8" s="17" t="s">
        <v>20</v>
      </c>
      <c r="G8" s="17" t="s">
        <v>20</v>
      </c>
      <c r="H8" s="17" t="s">
        <v>16</v>
      </c>
      <c r="I8" s="17" t="s">
        <v>16</v>
      </c>
      <c r="J8" s="18">
        <v>37.0</v>
      </c>
      <c r="K8" s="19">
        <v>31.75</v>
      </c>
      <c r="L8" s="20">
        <f t="shared" si="1"/>
        <v>1174.75</v>
      </c>
      <c r="M8" s="16"/>
    </row>
    <row r="9" ht="37.5" customHeight="1">
      <c r="A9" s="16"/>
      <c r="B9" s="17" t="s">
        <v>22</v>
      </c>
      <c r="C9" s="17" t="s">
        <v>18</v>
      </c>
      <c r="D9" s="17" t="s">
        <v>23</v>
      </c>
      <c r="E9" s="17" t="s">
        <v>23</v>
      </c>
      <c r="F9" s="17" t="s">
        <v>18</v>
      </c>
      <c r="G9" s="17" t="s">
        <v>18</v>
      </c>
      <c r="H9" s="17" t="s">
        <v>16</v>
      </c>
      <c r="I9" s="17" t="s">
        <v>16</v>
      </c>
      <c r="J9" s="18">
        <v>52.0</v>
      </c>
      <c r="K9" s="19">
        <v>24.95</v>
      </c>
      <c r="L9" s="20">
        <f t="shared" si="1"/>
        <v>1297.4</v>
      </c>
      <c r="M9" s="16"/>
    </row>
    <row r="10" ht="37.5" customHeight="1">
      <c r="A10" s="16"/>
      <c r="B10" s="17"/>
      <c r="C10" s="17"/>
      <c r="D10" s="17"/>
      <c r="E10" s="17"/>
      <c r="F10" s="17"/>
      <c r="G10" s="17"/>
      <c r="H10" s="17"/>
      <c r="I10" s="17"/>
      <c r="J10" s="18">
        <v>0.0</v>
      </c>
      <c r="K10" s="19">
        <v>0.0</v>
      </c>
      <c r="L10" s="19">
        <v>0.0</v>
      </c>
      <c r="M10" s="16"/>
    </row>
    <row r="11" ht="37.5" customHeight="1">
      <c r="A11" s="16"/>
      <c r="B11" s="17"/>
      <c r="C11" s="17"/>
      <c r="D11" s="17"/>
      <c r="E11" s="17"/>
      <c r="F11" s="17"/>
      <c r="G11" s="17"/>
      <c r="H11" s="17"/>
      <c r="I11" s="17"/>
      <c r="J11" s="18">
        <v>0.0</v>
      </c>
      <c r="K11" s="19">
        <v>0.0</v>
      </c>
      <c r="L11" s="19">
        <v>0.0</v>
      </c>
      <c r="M11" s="16"/>
    </row>
    <row r="12" ht="37.5" customHeight="1">
      <c r="A12" s="16"/>
      <c r="B12" s="17"/>
      <c r="C12" s="17"/>
      <c r="D12" s="17"/>
      <c r="E12" s="17"/>
      <c r="F12" s="17"/>
      <c r="G12" s="17"/>
      <c r="H12" s="17"/>
      <c r="I12" s="17"/>
      <c r="J12" s="18">
        <v>0.0</v>
      </c>
      <c r="K12" s="19">
        <v>0.0</v>
      </c>
      <c r="L12" s="19">
        <v>0.0</v>
      </c>
      <c r="M12" s="16"/>
    </row>
    <row r="13" ht="37.5" customHeight="1">
      <c r="A13" s="16"/>
      <c r="B13" s="17"/>
      <c r="C13" s="17"/>
      <c r="D13" s="17"/>
      <c r="E13" s="17"/>
      <c r="F13" s="17"/>
      <c r="G13" s="17"/>
      <c r="H13" s="17"/>
      <c r="I13" s="17"/>
      <c r="J13" s="18">
        <v>0.0</v>
      </c>
      <c r="K13" s="19">
        <v>0.0</v>
      </c>
      <c r="L13" s="19">
        <v>0.0</v>
      </c>
      <c r="M13" s="16"/>
    </row>
    <row r="14" ht="37.5" customHeight="1">
      <c r="A14" s="16"/>
      <c r="B14" s="17"/>
      <c r="C14" s="17"/>
      <c r="D14" s="17"/>
      <c r="E14" s="17"/>
      <c r="F14" s="17"/>
      <c r="G14" s="17"/>
      <c r="H14" s="17"/>
      <c r="I14" s="17"/>
      <c r="J14" s="18">
        <v>0.0</v>
      </c>
      <c r="K14" s="19">
        <v>0.0</v>
      </c>
      <c r="L14" s="19">
        <v>0.0</v>
      </c>
      <c r="M14" s="16"/>
    </row>
    <row r="15" ht="37.5" customHeight="1">
      <c r="A15" s="16"/>
      <c r="B15" s="17"/>
      <c r="C15" s="17"/>
      <c r="D15" s="17"/>
      <c r="E15" s="17"/>
      <c r="F15" s="17"/>
      <c r="G15" s="17"/>
      <c r="H15" s="17"/>
      <c r="I15" s="17"/>
      <c r="J15" s="18">
        <v>0.0</v>
      </c>
      <c r="K15" s="19">
        <v>0.0</v>
      </c>
      <c r="L15" s="19">
        <v>0.0</v>
      </c>
      <c r="M15" s="16"/>
    </row>
    <row r="16" ht="37.5" customHeight="1">
      <c r="A16" s="16"/>
      <c r="B16" s="17"/>
      <c r="C16" s="17"/>
      <c r="D16" s="17"/>
      <c r="E16" s="17"/>
      <c r="F16" s="17"/>
      <c r="G16" s="17"/>
      <c r="H16" s="17"/>
      <c r="I16" s="17"/>
      <c r="J16" s="18">
        <v>0.0</v>
      </c>
      <c r="K16" s="19">
        <v>0.0</v>
      </c>
      <c r="L16" s="19">
        <v>0.0</v>
      </c>
      <c r="M16" s="16"/>
    </row>
    <row r="17" ht="37.5" customHeight="1">
      <c r="A17" s="16"/>
      <c r="B17" s="17"/>
      <c r="C17" s="17"/>
      <c r="D17" s="17"/>
      <c r="E17" s="17"/>
      <c r="F17" s="17"/>
      <c r="G17" s="17"/>
      <c r="H17" s="17"/>
      <c r="I17" s="17"/>
      <c r="J17" s="18">
        <v>0.0</v>
      </c>
      <c r="K17" s="19">
        <v>0.0</v>
      </c>
      <c r="L17" s="19">
        <v>0.0</v>
      </c>
      <c r="M17" s="16"/>
    </row>
    <row r="18" ht="37.5" customHeight="1">
      <c r="A18" s="16"/>
      <c r="B18" s="17"/>
      <c r="C18" s="17"/>
      <c r="D18" s="17"/>
      <c r="E18" s="17"/>
      <c r="F18" s="17"/>
      <c r="G18" s="17"/>
      <c r="H18" s="17"/>
      <c r="I18" s="17"/>
      <c r="J18" s="18">
        <v>0.0</v>
      </c>
      <c r="K18" s="19">
        <v>0.0</v>
      </c>
      <c r="L18" s="19">
        <v>0.0</v>
      </c>
      <c r="M18" s="16"/>
    </row>
    <row r="19" ht="37.5" customHeight="1">
      <c r="A19" s="16"/>
      <c r="B19" s="21" t="s">
        <v>24</v>
      </c>
      <c r="C19" s="22"/>
      <c r="D19" s="22"/>
      <c r="E19" s="22"/>
      <c r="F19" s="22"/>
      <c r="G19" s="22"/>
      <c r="H19" s="22"/>
      <c r="I19" s="22"/>
      <c r="J19" s="22"/>
      <c r="K19" s="23"/>
      <c r="L19" s="24">
        <f>SUM(L6:L13)</f>
        <v>4606.95</v>
      </c>
      <c r="M19" s="16"/>
    </row>
    <row r="20" ht="15.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</sheetData>
  <mergeCells count="9">
    <mergeCell ref="K4:K5"/>
    <mergeCell ref="B19:K19"/>
    <mergeCell ref="B2:E2"/>
    <mergeCell ref="F2:L2"/>
    <mergeCell ref="C3:D3"/>
    <mergeCell ref="F3:L3"/>
    <mergeCell ref="B4:B5"/>
    <mergeCell ref="J4:J5"/>
    <mergeCell ref="L4:L5"/>
  </mergeCells>
  <conditionalFormatting sqref="B6:L18">
    <cfRule type="containsText" dxfId="3" priority="1" operator="containsText" text="Leave">
      <formula>NOT(ISERROR(SEARCH(("Leave"),(B6))))</formula>
    </cfRule>
  </conditionalFormatting>
  <dataValidations>
    <dataValidation type="custom" allowBlank="1" showDropDown="1" showInputMessage="1" showErrorMessage="1" prompt="Please select a Monday date" sqref="C3">
      <formula1>WEEKDAY(C3,2)=1</formula1>
    </dataValidation>
    <dataValidation type="list" allowBlank="1" showErrorMessage="1" sqref="C6:I18">
      <formula1>"Morning Shift,Evening Shift,Midday Shift,Half-Day,Leave,Off"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