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<sst xmlns="http://schemas.openxmlformats.org/spreadsheetml/2006/main" count="92" uniqueCount="36">
  <si>
    <t>Business Budget 
Template</t>
  </si>
  <si>
    <t>MONTHLY REVENUE</t>
  </si>
  <si>
    <t>Jan</t>
  </si>
  <si>
    <t>Feb</t>
  </si>
  <si>
    <t>Mar</t>
  </si>
  <si>
    <t>Apr</t>
  </si>
  <si>
    <t>May</t>
  </si>
  <si>
    <t>Jun</t>
  </si>
  <si>
    <t>Budget</t>
  </si>
  <si>
    <t>Actual</t>
  </si>
  <si>
    <t>Sales</t>
  </si>
  <si>
    <t>Sales Discounts</t>
  </si>
  <si>
    <t>Other Revenue</t>
  </si>
  <si>
    <t>TOTAL REVENUE</t>
  </si>
  <si>
    <t>MONTHLY EXPENSE</t>
  </si>
  <si>
    <t>FIXED EXPENSE</t>
  </si>
  <si>
    <t>Wages</t>
  </si>
  <si>
    <t>Rent</t>
  </si>
  <si>
    <t>Electricity</t>
  </si>
  <si>
    <t>Internet</t>
  </si>
  <si>
    <t>Telephone</t>
  </si>
  <si>
    <t>Water</t>
  </si>
  <si>
    <t>Gas</t>
  </si>
  <si>
    <t>VARIABLE EXPENSE</t>
  </si>
  <si>
    <t>Waste removal</t>
  </si>
  <si>
    <t>Cable tv</t>
  </si>
  <si>
    <t>Repair</t>
  </si>
  <si>
    <t>TOTAL EXPENSE</t>
  </si>
  <si>
    <t>NET INCOME</t>
  </si>
  <si>
    <t>Jul</t>
  </si>
  <si>
    <t>Aug</t>
  </si>
  <si>
    <t>Sep</t>
  </si>
  <si>
    <t>Oct</t>
  </si>
  <si>
    <t>Nov</t>
  </si>
  <si>
    <t>Dec</t>
  </si>
  <si>
    <t>ANNUAL INCOME: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</si>
</sst>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2">
    <font>
      <sz val="10.0"/>
      <color rgb="FF000000"/>
      <name val="Arial"/>
      <scheme val="minor"/>
    </font>
    <font>
      <color theme="1"/>
      <name val="Arial"/>
      <scheme val="minor"/>
    </font>
    <font>
      <sz val="31.0"/>
      <color rgb="FF005057"/>
      <name val="Archivo Black"/>
    </font>
    <font>
      <b/>
      <sz val="12.0"/>
      <color rgb="FFFFFFFF"/>
      <name val="Source Sans Pro"/>
    </font>
    <font>
      <b/>
      <sz val="12.0"/>
      <color theme="0"/>
      <name val="Source Sans Pro"/>
    </font>
    <font/>
    <font>
      <sz val="12.0"/>
      <color theme="1"/>
      <name val="Source Sans Pro"/>
    </font>
    <font>
      <b/>
      <sz val="12.0"/>
      <color theme="1"/>
      <name val="Source Sans Pro"/>
    </font>
    <font>
      <b/>
      <sz val="11.0"/>
      <color theme="1"/>
      <name val="Source Sans Pro"/>
    </font>
    <font>
      <b/>
      <sz val="12.0"/>
      <color rgb="FF004E56"/>
      <name val="Source Sans Pro"/>
    </font>
    <font>
      <b/>
      <sz val="18.0"/>
      <color rgb="FF004E56"/>
      <name val="Source Sans Pro"/>
    </font>
    <font>
      <b/>
      <sz val="16.0"/>
      <color theme="0"/>
      <name val="Source Sans Pro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6F5C"/>
        <bgColor rgb="FF006F5C"/>
      </patternFill>
    </fill>
    <fill>
      <patternFill patternType="solid">
        <fgColor rgb="FFDEECD3"/>
        <bgColor rgb="FFDEECD3"/>
      </patternFill>
    </fill>
    <fill>
      <patternFill patternType="solid">
        <fgColor rgb="FFE8F2F0"/>
        <bgColor rgb="FFE8F2F0"/>
      </patternFill>
    </fill>
    <fill>
      <patternFill patternType="solid">
        <fgColor rgb="FF9ECA80"/>
        <bgColor rgb="FF9ECA80"/>
      </patternFill>
    </fill>
    <fill>
      <patternFill patternType="solid">
        <fgColor rgb="FFEFEFEF"/>
        <bgColor rgb="FFEFEFEF"/>
      </patternFill>
    </fill>
  </fills>
  <borders count="13">
    <border/>
    <border>
      <top style="thin">
        <color rgb="FFC6C6C6"/>
      </top>
      <bottom style="thin">
        <color rgb="FFC6C6C6"/>
      </bottom>
    </border>
    <border>
      <left style="thin">
        <color rgb="FFC6C6C6"/>
      </left>
      <top style="thin">
        <color rgb="FFC6C6C6"/>
      </top>
      <bottom style="thin">
        <color rgb="FFC6C6C6"/>
      </bottom>
    </border>
    <border>
      <right style="thin">
        <color rgb="FFC6C6C6"/>
      </right>
      <top style="thin">
        <color rgb="FFC6C6C6"/>
      </top>
      <bottom style="thin">
        <color rgb="FFC6C6C6"/>
      </bottom>
    </border>
    <border>
      <left style="thin">
        <color rgb="FFC6C6C6"/>
      </left>
      <right style="thin">
        <color rgb="FFC6C6C6"/>
      </right>
      <top style="thin">
        <color rgb="FFC6C6C6"/>
      </top>
      <bottom style="thin">
        <color rgb="FFC6C6C6"/>
      </bottom>
    </border>
    <border>
      <left style="thin">
        <color rgb="FFC6C6C6"/>
      </left>
      <right style="thin">
        <color rgb="FFC6C6C6"/>
      </right>
    </border>
    <border>
      <left style="thin">
        <color rgb="FFC6C6C6"/>
      </left>
    </border>
    <border>
      <bottom style="thin">
        <color rgb="FFC6C6C6"/>
      </bottom>
    </border>
    <border>
      <left style="thin">
        <color rgb="FFC6C6C6"/>
      </left>
      <right style="thin">
        <color rgb="FFC6C6C6"/>
      </right>
      <bottom style="thin">
        <color rgb="FFC6C6C6"/>
      </bottom>
    </border>
    <border>
      <left style="thin">
        <color rgb="FFC6C6C6"/>
      </left>
      <bottom style="thin">
        <color rgb="FFC6C6C6"/>
      </bottom>
    </border>
    <border>
      <left style="thin">
        <color rgb="FFF3F3F3"/>
      </left>
      <right style="thin">
        <color rgb="FFEFEFEF"/>
      </right>
    </border>
    <border>
      <left style="thin">
        <color rgb="FFC6C6C6"/>
      </left>
      <top style="thin">
        <color rgb="FFC6C6C6"/>
      </top>
    </border>
    <border>
      <left style="thin">
        <color rgb="FFEFEFEF"/>
      </left>
      <right style="thin">
        <color rgb="FFEFEFEF"/>
      </right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0" fontId="2" numFmtId="0" xfId="0" applyAlignment="1" applyFont="1">
      <alignment horizontal="center" readingOrder="0" vertical="center"/>
    </xf>
    <xf borderId="1" fillId="3" fontId="3" numFmtId="0" xfId="0" applyAlignment="1" applyBorder="1" applyFill="1" applyFont="1">
      <alignment horizontal="left" readingOrder="0" vertical="center"/>
    </xf>
    <xf borderId="2" fillId="3" fontId="4" numFmtId="0" xfId="0" applyAlignment="1" applyBorder="1" applyFont="1">
      <alignment horizontal="center" readingOrder="0" vertical="center"/>
    </xf>
    <xf borderId="3" fillId="0" fontId="5" numFmtId="0" xfId="0" applyBorder="1" applyFont="1"/>
    <xf borderId="1" fillId="3" fontId="4" numFmtId="0" xfId="0" applyAlignment="1" applyBorder="1" applyFont="1">
      <alignment horizontal="center" readingOrder="0" vertical="center"/>
    </xf>
    <xf borderId="1" fillId="0" fontId="5" numFmtId="0" xfId="0" applyBorder="1" applyFont="1"/>
    <xf borderId="1" fillId="4" fontId="6" numFmtId="0" xfId="0" applyAlignment="1" applyBorder="1" applyFill="1" applyFont="1">
      <alignment horizontal="left" readingOrder="0" vertical="center"/>
    </xf>
    <xf borderId="4" fillId="4" fontId="6" numFmtId="0" xfId="0" applyAlignment="1" applyBorder="1" applyFont="1">
      <alignment horizontal="center" readingOrder="0" vertical="center"/>
    </xf>
    <xf borderId="1" fillId="4" fontId="6" numFmtId="0" xfId="0" applyAlignment="1" applyBorder="1" applyFont="1">
      <alignment horizontal="center" readingOrder="0" vertical="center"/>
    </xf>
    <xf borderId="2" fillId="4" fontId="6" numFmtId="0" xfId="0" applyAlignment="1" applyBorder="1" applyFont="1">
      <alignment horizontal="center" readingOrder="0" vertical="center"/>
    </xf>
    <xf borderId="0" fillId="5" fontId="6" numFmtId="0" xfId="0" applyAlignment="1" applyFill="1" applyFont="1">
      <alignment horizontal="left" readingOrder="0" vertical="center"/>
    </xf>
    <xf borderId="5" fillId="5" fontId="6" numFmtId="164" xfId="0" applyAlignment="1" applyBorder="1" applyFont="1" applyNumberFormat="1">
      <alignment horizontal="center" readingOrder="0" vertical="center"/>
    </xf>
    <xf borderId="6" fillId="5" fontId="6" numFmtId="164" xfId="0" applyAlignment="1" applyBorder="1" applyFont="1" applyNumberFormat="1">
      <alignment horizontal="center" readingOrder="0" vertical="center"/>
    </xf>
    <xf borderId="0" fillId="0" fontId="6" numFmtId="0" xfId="0" applyAlignment="1" applyFont="1">
      <alignment horizontal="left" readingOrder="0" vertical="center"/>
    </xf>
    <xf borderId="5" fillId="0" fontId="6" numFmtId="164" xfId="0" applyAlignment="1" applyBorder="1" applyFont="1" applyNumberFormat="1">
      <alignment horizontal="center" readingOrder="0" vertical="center"/>
    </xf>
    <xf borderId="6" fillId="0" fontId="6" numFmtId="164" xfId="0" applyAlignment="1" applyBorder="1" applyFont="1" applyNumberFormat="1">
      <alignment horizontal="center" readingOrder="0" vertical="center"/>
    </xf>
    <xf borderId="7" fillId="5" fontId="6" numFmtId="0" xfId="0" applyAlignment="1" applyBorder="1" applyFont="1">
      <alignment horizontal="left" readingOrder="0" vertical="center"/>
    </xf>
    <xf borderId="8" fillId="5" fontId="6" numFmtId="164" xfId="0" applyAlignment="1" applyBorder="1" applyFont="1" applyNumberFormat="1">
      <alignment horizontal="center" readingOrder="0" vertical="center"/>
    </xf>
    <xf borderId="7" fillId="5" fontId="6" numFmtId="164" xfId="0" applyAlignment="1" applyBorder="1" applyFont="1" applyNumberFormat="1">
      <alignment horizontal="center" readingOrder="0" vertical="center"/>
    </xf>
    <xf borderId="9" fillId="5" fontId="6" numFmtId="164" xfId="0" applyAlignment="1" applyBorder="1" applyFont="1" applyNumberFormat="1">
      <alignment horizontal="center" readingOrder="0" vertical="center"/>
    </xf>
    <xf borderId="0" fillId="0" fontId="6" numFmtId="0" xfId="0" applyAlignment="1" applyFont="1">
      <alignment horizontal="left" vertical="center"/>
    </xf>
    <xf borderId="0" fillId="0" fontId="6" numFmtId="0" xfId="0" applyAlignment="1" applyFont="1">
      <alignment horizontal="center" vertical="center"/>
    </xf>
    <xf borderId="1" fillId="4" fontId="7" numFmtId="0" xfId="0" applyAlignment="1" applyBorder="1" applyFont="1">
      <alignment horizontal="left" readingOrder="0" vertical="center"/>
    </xf>
    <xf borderId="4" fillId="4" fontId="7" numFmtId="164" xfId="0" applyAlignment="1" applyBorder="1" applyFont="1" applyNumberFormat="1">
      <alignment horizontal="center" readingOrder="0" vertical="center"/>
    </xf>
    <xf borderId="1" fillId="4" fontId="7" numFmtId="164" xfId="0" applyAlignment="1" applyBorder="1" applyFont="1" applyNumberFormat="1">
      <alignment horizontal="center" readingOrder="0" vertical="center"/>
    </xf>
    <xf borderId="7" fillId="4" fontId="8" numFmtId="0" xfId="0" applyAlignment="1" applyBorder="1" applyFont="1">
      <alignment horizontal="left" readingOrder="0" vertical="center"/>
    </xf>
    <xf borderId="7" fillId="4" fontId="6" numFmtId="0" xfId="0" applyAlignment="1" applyBorder="1" applyFont="1">
      <alignment horizontal="center" readingOrder="0" vertical="center"/>
    </xf>
    <xf borderId="0" fillId="5" fontId="6" numFmtId="164" xfId="0" applyAlignment="1" applyFont="1" applyNumberFormat="1">
      <alignment horizontal="center" readingOrder="0" vertical="center"/>
    </xf>
    <xf borderId="0" fillId="0" fontId="6" numFmtId="164" xfId="0" applyAlignment="1" applyFont="1" applyNumberFormat="1">
      <alignment horizontal="center" readingOrder="0" vertical="center"/>
    </xf>
    <xf borderId="1" fillId="4" fontId="8" numFmtId="0" xfId="0" applyAlignment="1" applyBorder="1" applyFont="1">
      <alignment horizontal="left" readingOrder="0" vertical="center"/>
    </xf>
    <xf borderId="2" fillId="3" fontId="3" numFmtId="164" xfId="0" applyAlignment="1" applyBorder="1" applyFont="1" applyNumberFormat="1">
      <alignment horizontal="center" readingOrder="0" vertical="center"/>
    </xf>
    <xf borderId="0" fillId="6" fontId="9" numFmtId="0" xfId="0" applyAlignment="1" applyFill="1" applyFont="1">
      <alignment horizontal="left" readingOrder="0" vertical="center"/>
    </xf>
    <xf borderId="10" fillId="6" fontId="9" numFmtId="164" xfId="0" applyAlignment="1" applyBorder="1" applyFont="1" applyNumberFormat="1">
      <alignment horizontal="center" readingOrder="0" vertical="center"/>
    </xf>
    <xf borderId="0" fillId="6" fontId="9" numFmtId="164" xfId="0" applyAlignment="1" applyFont="1" applyNumberFormat="1">
      <alignment horizontal="center" readingOrder="0" vertical="center"/>
    </xf>
    <xf borderId="0" fillId="7" fontId="1" numFmtId="0" xfId="0" applyFill="1" applyFont="1"/>
    <xf borderId="2" fillId="3" fontId="3" numFmtId="0" xfId="0" applyAlignment="1" applyBorder="1" applyFont="1">
      <alignment horizontal="center" readingOrder="0" vertical="center"/>
    </xf>
    <xf borderId="1" fillId="3" fontId="3" numFmtId="0" xfId="0" applyAlignment="1" applyBorder="1" applyFont="1">
      <alignment horizontal="center" readingOrder="0" vertical="center"/>
    </xf>
    <xf borderId="6" fillId="4" fontId="6" numFmtId="0" xfId="0" applyAlignment="1" applyBorder="1" applyFont="1">
      <alignment horizontal="center" readingOrder="0" vertical="center"/>
    </xf>
    <xf borderId="11" fillId="5" fontId="6" numFmtId="164" xfId="0" applyAlignment="1" applyBorder="1" applyFont="1" applyNumberFormat="1">
      <alignment horizontal="center" readingOrder="0" vertical="center"/>
    </xf>
    <xf borderId="1" fillId="6" fontId="9" numFmtId="0" xfId="0" applyAlignment="1" applyBorder="1" applyFont="1">
      <alignment horizontal="left" readingOrder="0" vertical="center"/>
    </xf>
    <xf borderId="12" fillId="6" fontId="9" numFmtId="164" xfId="0" applyAlignment="1" applyBorder="1" applyFont="1" applyNumberFormat="1">
      <alignment horizontal="center" readingOrder="0" vertical="center"/>
    </xf>
    <xf borderId="1" fillId="6" fontId="9" numFmtId="164" xfId="0" applyAlignment="1" applyBorder="1" applyFont="1" applyNumberFormat="1">
      <alignment horizontal="center" readingOrder="0" vertical="center"/>
    </xf>
    <xf borderId="0" fillId="0" fontId="1" numFmtId="0" xfId="0" applyAlignment="1" applyFont="1">
      <alignment vertical="bottom"/>
    </xf>
    <xf borderId="0" fillId="6" fontId="10" numFmtId="0" xfId="0" applyAlignment="1" applyFont="1">
      <alignment readingOrder="0" vertical="center"/>
    </xf>
    <xf borderId="0" fillId="6" fontId="9" numFmtId="0" xfId="0" applyAlignment="1" applyFont="1">
      <alignment readingOrder="0" vertical="bottom"/>
    </xf>
    <xf borderId="0" fillId="6" fontId="1" numFmtId="0" xfId="0" applyAlignment="1" applyFont="1">
      <alignment vertical="bottom"/>
    </xf>
    <xf borderId="0" fillId="6" fontId="11" numFmtId="164" xfId="0" applyAlignment="1" applyFont="1" applyNumberFormat="1">
      <alignment horizontal="left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314325</xdr:colOff>
      <xdr:row>1</xdr:row>
      <xdr:rowOff>28575</xdr:rowOff>
    </xdr:from>
    <xdr:ext cx="2819400" cy="885825"/>
    <xdr:pic>
      <xdr:nvPicPr>
        <xdr:cNvPr id="0" name="image2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95250</xdr:colOff>
      <xdr:row>1</xdr:row>
      <xdr:rowOff>28575</xdr:rowOff>
    </xdr:from>
    <xdr:ext cx="2962275" cy="895350"/>
    <xdr:pic>
      <xdr:nvPicPr>
        <xdr:cNvPr id="0" name="image1.png" title="Изображение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4.5"/>
    <col customWidth="1" min="2" max="2" width="27.63"/>
    <col customWidth="1" min="3" max="14" width="10.13"/>
    <col customWidth="1" min="15" max="15" width="4.5"/>
  </cols>
  <sheetData>
    <row r="1" ht="26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75.0" customHeight="1">
      <c r="D2" s="2" t="s">
        <v>0</v>
      </c>
    </row>
    <row r="3" ht="22.5" customHeight="1"/>
    <row r="4" ht="22.5" customHeight="1">
      <c r="B4" s="3" t="s">
        <v>1</v>
      </c>
      <c r="C4" s="4" t="s">
        <v>2</v>
      </c>
      <c r="D4" s="5"/>
      <c r="E4" s="6" t="s">
        <v>3</v>
      </c>
      <c r="F4" s="7"/>
      <c r="G4" s="4" t="s">
        <v>4</v>
      </c>
      <c r="H4" s="5"/>
      <c r="I4" s="6" t="s">
        <v>5</v>
      </c>
      <c r="J4" s="7"/>
      <c r="K4" s="4" t="s">
        <v>6</v>
      </c>
      <c r="L4" s="5"/>
      <c r="M4" s="6" t="s">
        <v>7</v>
      </c>
      <c r="N4" s="7"/>
    </row>
    <row r="5" ht="22.5" customHeight="1">
      <c r="B5" s="8"/>
      <c r="C5" s="9" t="s">
        <v>8</v>
      </c>
      <c r="D5" s="10" t="s">
        <v>9</v>
      </c>
      <c r="E5" s="9" t="s">
        <v>8</v>
      </c>
      <c r="F5" s="10" t="s">
        <v>9</v>
      </c>
      <c r="G5" s="9" t="s">
        <v>8</v>
      </c>
      <c r="H5" s="10" t="s">
        <v>9</v>
      </c>
      <c r="I5" s="9" t="s">
        <v>8</v>
      </c>
      <c r="J5" s="10" t="s">
        <v>9</v>
      </c>
      <c r="K5" s="9" t="s">
        <v>8</v>
      </c>
      <c r="L5" s="10" t="s">
        <v>9</v>
      </c>
      <c r="M5" s="11" t="s">
        <v>8</v>
      </c>
      <c r="N5" s="11" t="s">
        <v>9</v>
      </c>
    </row>
    <row r="6" ht="22.5" customHeight="1">
      <c r="B6" s="12" t="s">
        <v>10</v>
      </c>
      <c r="C6" s="13">
        <v>1300.0</v>
      </c>
      <c r="D6" s="13">
        <v>1300.0</v>
      </c>
      <c r="E6" s="13">
        <v>1300.0</v>
      </c>
      <c r="F6" s="13">
        <v>1300.0</v>
      </c>
      <c r="G6" s="13">
        <v>1300.0</v>
      </c>
      <c r="H6" s="13">
        <v>1300.0</v>
      </c>
      <c r="I6" s="13">
        <v>1300.0</v>
      </c>
      <c r="J6" s="13">
        <v>1300.0</v>
      </c>
      <c r="K6" s="13">
        <v>1300.0</v>
      </c>
      <c r="L6" s="13">
        <v>1300.0</v>
      </c>
      <c r="M6" s="14">
        <v>1300.0</v>
      </c>
      <c r="N6" s="14">
        <v>1300.0</v>
      </c>
    </row>
    <row r="7" ht="22.5" customHeight="1">
      <c r="B7" s="15" t="s">
        <v>11</v>
      </c>
      <c r="C7" s="16">
        <v>350.0</v>
      </c>
      <c r="D7" s="16">
        <v>350.0</v>
      </c>
      <c r="E7" s="16">
        <v>350.0</v>
      </c>
      <c r="F7" s="16">
        <v>350.0</v>
      </c>
      <c r="G7" s="16">
        <v>350.0</v>
      </c>
      <c r="H7" s="16">
        <v>350.0</v>
      </c>
      <c r="I7" s="16">
        <v>350.0</v>
      </c>
      <c r="J7" s="16">
        <v>350.0</v>
      </c>
      <c r="K7" s="16">
        <v>350.0</v>
      </c>
      <c r="L7" s="16">
        <v>350.0</v>
      </c>
      <c r="M7" s="17">
        <v>350.0</v>
      </c>
      <c r="N7" s="17">
        <v>350.0</v>
      </c>
    </row>
    <row r="8" ht="22.5" customHeight="1">
      <c r="B8" s="18" t="s">
        <v>12</v>
      </c>
      <c r="C8" s="19">
        <v>310.0</v>
      </c>
      <c r="D8" s="20">
        <v>310.0</v>
      </c>
      <c r="E8" s="19">
        <v>310.0</v>
      </c>
      <c r="F8" s="20">
        <v>310.0</v>
      </c>
      <c r="G8" s="19">
        <v>310.0</v>
      </c>
      <c r="H8" s="20">
        <v>310.0</v>
      </c>
      <c r="I8" s="19">
        <v>310.0</v>
      </c>
      <c r="J8" s="20">
        <v>310.0</v>
      </c>
      <c r="K8" s="19">
        <v>310.0</v>
      </c>
      <c r="L8" s="20">
        <v>310.0</v>
      </c>
      <c r="M8" s="21">
        <v>310.0</v>
      </c>
      <c r="N8" s="21">
        <v>310.0</v>
      </c>
    </row>
    <row r="9" ht="15.0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22.5" customHeight="1">
      <c r="B10" s="24" t="s">
        <v>13</v>
      </c>
      <c r="C10" s="25">
        <f t="shared" ref="C10:N10" si="1">SUM(C6:C8)</f>
        <v>1960</v>
      </c>
      <c r="D10" s="26">
        <f t="shared" si="1"/>
        <v>1960</v>
      </c>
      <c r="E10" s="25">
        <f t="shared" si="1"/>
        <v>1960</v>
      </c>
      <c r="F10" s="26">
        <f t="shared" si="1"/>
        <v>1960</v>
      </c>
      <c r="G10" s="25">
        <f t="shared" si="1"/>
        <v>1960</v>
      </c>
      <c r="H10" s="26">
        <f t="shared" si="1"/>
        <v>1960</v>
      </c>
      <c r="I10" s="25">
        <f t="shared" si="1"/>
        <v>1960</v>
      </c>
      <c r="J10" s="26">
        <f t="shared" si="1"/>
        <v>1960</v>
      </c>
      <c r="K10" s="25">
        <f t="shared" si="1"/>
        <v>1960</v>
      </c>
      <c r="L10" s="26">
        <f t="shared" si="1"/>
        <v>1960</v>
      </c>
      <c r="M10" s="25">
        <f t="shared" si="1"/>
        <v>1960</v>
      </c>
      <c r="N10" s="26">
        <f t="shared" si="1"/>
        <v>1960</v>
      </c>
    </row>
    <row r="12">
      <c r="B12" s="3" t="s">
        <v>14</v>
      </c>
      <c r="C12" s="4" t="s">
        <v>2</v>
      </c>
      <c r="D12" s="5"/>
      <c r="E12" s="6" t="s">
        <v>3</v>
      </c>
      <c r="F12" s="7"/>
      <c r="G12" s="4" t="s">
        <v>4</v>
      </c>
      <c r="H12" s="5"/>
      <c r="I12" s="6" t="s">
        <v>5</v>
      </c>
      <c r="J12" s="7"/>
      <c r="K12" s="4" t="s">
        <v>6</v>
      </c>
      <c r="L12" s="5"/>
      <c r="M12" s="6" t="s">
        <v>7</v>
      </c>
      <c r="N12" s="5"/>
    </row>
    <row r="13">
      <c r="B13" s="27" t="s">
        <v>15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>
      <c r="B14" s="12" t="s">
        <v>16</v>
      </c>
      <c r="C14" s="13">
        <v>130.0</v>
      </c>
      <c r="D14" s="29">
        <v>135.0</v>
      </c>
      <c r="E14" s="13">
        <v>130.0</v>
      </c>
      <c r="F14" s="29">
        <v>135.0</v>
      </c>
      <c r="G14" s="13">
        <v>130.0</v>
      </c>
      <c r="H14" s="29">
        <v>135.0</v>
      </c>
      <c r="I14" s="13">
        <v>130.0</v>
      </c>
      <c r="J14" s="29">
        <v>135.0</v>
      </c>
      <c r="K14" s="13">
        <v>130.0</v>
      </c>
      <c r="L14" s="29">
        <v>135.0</v>
      </c>
      <c r="M14" s="13">
        <v>130.0</v>
      </c>
      <c r="N14" s="29">
        <v>135.0</v>
      </c>
    </row>
    <row r="15">
      <c r="B15" s="15" t="s">
        <v>17</v>
      </c>
      <c r="C15" s="16">
        <v>560.0</v>
      </c>
      <c r="D15" s="30">
        <v>570.0</v>
      </c>
      <c r="E15" s="16">
        <v>560.0</v>
      </c>
      <c r="F15" s="30">
        <v>570.0</v>
      </c>
      <c r="G15" s="16">
        <v>560.0</v>
      </c>
      <c r="H15" s="30">
        <v>570.0</v>
      </c>
      <c r="I15" s="16">
        <v>560.0</v>
      </c>
      <c r="J15" s="30">
        <v>570.0</v>
      </c>
      <c r="K15" s="16">
        <v>560.0</v>
      </c>
      <c r="L15" s="30">
        <v>570.0</v>
      </c>
      <c r="M15" s="16">
        <v>560.0</v>
      </c>
      <c r="N15" s="30">
        <v>570.0</v>
      </c>
    </row>
    <row r="16">
      <c r="B16" s="12" t="s">
        <v>18</v>
      </c>
      <c r="C16" s="13">
        <v>100.0</v>
      </c>
      <c r="D16" s="29">
        <v>100.0</v>
      </c>
      <c r="E16" s="13">
        <v>100.0</v>
      </c>
      <c r="F16" s="29">
        <v>100.0</v>
      </c>
      <c r="G16" s="13">
        <v>100.0</v>
      </c>
      <c r="H16" s="29">
        <v>100.0</v>
      </c>
      <c r="I16" s="13">
        <v>100.0</v>
      </c>
      <c r="J16" s="29">
        <v>100.0</v>
      </c>
      <c r="K16" s="13">
        <v>100.0</v>
      </c>
      <c r="L16" s="29">
        <v>100.0</v>
      </c>
      <c r="M16" s="13">
        <v>100.0</v>
      </c>
      <c r="N16" s="29">
        <v>100.0</v>
      </c>
    </row>
    <row r="17">
      <c r="B17" s="15" t="s">
        <v>19</v>
      </c>
      <c r="C17" s="16">
        <v>50.0</v>
      </c>
      <c r="D17" s="30">
        <v>50.0</v>
      </c>
      <c r="E17" s="16">
        <v>50.0</v>
      </c>
      <c r="F17" s="30">
        <v>50.0</v>
      </c>
      <c r="G17" s="16">
        <v>50.0</v>
      </c>
      <c r="H17" s="30">
        <v>50.0</v>
      </c>
      <c r="I17" s="16">
        <v>50.0</v>
      </c>
      <c r="J17" s="30">
        <v>50.0</v>
      </c>
      <c r="K17" s="16">
        <v>50.0</v>
      </c>
      <c r="L17" s="30">
        <v>50.0</v>
      </c>
      <c r="M17" s="16">
        <v>50.0</v>
      </c>
      <c r="N17" s="30">
        <v>50.0</v>
      </c>
    </row>
    <row r="18">
      <c r="B18" s="12" t="s">
        <v>20</v>
      </c>
      <c r="C18" s="13">
        <v>35.0</v>
      </c>
      <c r="D18" s="29">
        <v>35.0</v>
      </c>
      <c r="E18" s="13">
        <v>35.0</v>
      </c>
      <c r="F18" s="29">
        <v>35.0</v>
      </c>
      <c r="G18" s="13">
        <v>35.0</v>
      </c>
      <c r="H18" s="29">
        <v>35.0</v>
      </c>
      <c r="I18" s="13">
        <v>35.0</v>
      </c>
      <c r="J18" s="29">
        <v>35.0</v>
      </c>
      <c r="K18" s="13">
        <v>35.0</v>
      </c>
      <c r="L18" s="29">
        <v>35.0</v>
      </c>
      <c r="M18" s="13">
        <v>35.0</v>
      </c>
      <c r="N18" s="29">
        <v>35.0</v>
      </c>
    </row>
    <row r="19">
      <c r="B19" s="15" t="s">
        <v>21</v>
      </c>
      <c r="C19" s="16">
        <v>120.0</v>
      </c>
      <c r="D19" s="30">
        <v>125.0</v>
      </c>
      <c r="E19" s="16">
        <v>120.0</v>
      </c>
      <c r="F19" s="30">
        <v>125.0</v>
      </c>
      <c r="G19" s="16">
        <v>120.0</v>
      </c>
      <c r="H19" s="30">
        <v>125.0</v>
      </c>
      <c r="I19" s="16">
        <v>120.0</v>
      </c>
      <c r="J19" s="30">
        <v>125.0</v>
      </c>
      <c r="K19" s="16">
        <v>120.0</v>
      </c>
      <c r="L19" s="30">
        <v>125.0</v>
      </c>
      <c r="M19" s="16">
        <v>120.0</v>
      </c>
      <c r="N19" s="30">
        <v>125.0</v>
      </c>
    </row>
    <row r="20">
      <c r="B20" s="18" t="s">
        <v>22</v>
      </c>
      <c r="C20" s="19">
        <v>90.0</v>
      </c>
      <c r="D20" s="20">
        <v>90.0</v>
      </c>
      <c r="E20" s="19">
        <v>90.0</v>
      </c>
      <c r="F20" s="20">
        <v>90.0</v>
      </c>
      <c r="G20" s="19">
        <v>90.0</v>
      </c>
      <c r="H20" s="20">
        <v>90.0</v>
      </c>
      <c r="I20" s="19">
        <v>90.0</v>
      </c>
      <c r="J20" s="20">
        <v>90.0</v>
      </c>
      <c r="K20" s="19">
        <v>90.0</v>
      </c>
      <c r="L20" s="20">
        <v>90.0</v>
      </c>
      <c r="M20" s="19">
        <v>90.0</v>
      </c>
      <c r="N20" s="20">
        <v>90.0</v>
      </c>
    </row>
    <row r="22">
      <c r="B22" s="31" t="s">
        <v>23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>
      <c r="B23" s="12" t="s">
        <v>24</v>
      </c>
      <c r="C23" s="13">
        <v>35.0</v>
      </c>
      <c r="D23" s="29">
        <v>35.0</v>
      </c>
      <c r="E23" s="13">
        <v>35.0</v>
      </c>
      <c r="F23" s="29">
        <v>35.0</v>
      </c>
      <c r="G23" s="13">
        <v>35.0</v>
      </c>
      <c r="H23" s="29">
        <v>35.0</v>
      </c>
      <c r="I23" s="13">
        <v>35.0</v>
      </c>
      <c r="J23" s="29">
        <v>35.0</v>
      </c>
      <c r="K23" s="13">
        <v>35.0</v>
      </c>
      <c r="L23" s="29">
        <v>35.0</v>
      </c>
      <c r="M23" s="13">
        <v>35.0</v>
      </c>
      <c r="N23" s="29">
        <v>35.0</v>
      </c>
    </row>
    <row r="24">
      <c r="B24" s="15" t="s">
        <v>25</v>
      </c>
      <c r="C24" s="16">
        <v>50.0</v>
      </c>
      <c r="D24" s="30">
        <v>55.0</v>
      </c>
      <c r="E24" s="16">
        <v>50.0</v>
      </c>
      <c r="F24" s="30">
        <v>55.0</v>
      </c>
      <c r="G24" s="16">
        <v>50.0</v>
      </c>
      <c r="H24" s="30">
        <v>55.0</v>
      </c>
      <c r="I24" s="16">
        <v>50.0</v>
      </c>
      <c r="J24" s="30">
        <v>55.0</v>
      </c>
      <c r="K24" s="16">
        <v>50.0</v>
      </c>
      <c r="L24" s="30">
        <v>55.0</v>
      </c>
      <c r="M24" s="16">
        <v>50.0</v>
      </c>
      <c r="N24" s="30">
        <v>55.0</v>
      </c>
    </row>
    <row r="25">
      <c r="B25" s="18" t="s">
        <v>26</v>
      </c>
      <c r="C25" s="19">
        <v>120.0</v>
      </c>
      <c r="D25" s="20">
        <v>0.0</v>
      </c>
      <c r="E25" s="19">
        <v>120.0</v>
      </c>
      <c r="F25" s="20">
        <v>0.0</v>
      </c>
      <c r="G25" s="19">
        <v>120.0</v>
      </c>
      <c r="H25" s="20">
        <v>0.0</v>
      </c>
      <c r="I25" s="19">
        <v>120.0</v>
      </c>
      <c r="J25" s="20">
        <v>0.0</v>
      </c>
      <c r="K25" s="19">
        <v>120.0</v>
      </c>
      <c r="L25" s="20">
        <v>0.0</v>
      </c>
      <c r="M25" s="19">
        <v>120.0</v>
      </c>
      <c r="N25" s="20">
        <v>0.0</v>
      </c>
    </row>
    <row r="27">
      <c r="B27" s="3" t="s">
        <v>27</v>
      </c>
      <c r="C27" s="32">
        <f t="shared" ref="C27:N27" si="2">SUM(C14:C20,C23:C25)</f>
        <v>1290</v>
      </c>
      <c r="D27" s="32">
        <f t="shared" si="2"/>
        <v>1195</v>
      </c>
      <c r="E27" s="32">
        <f t="shared" si="2"/>
        <v>1290</v>
      </c>
      <c r="F27" s="32">
        <f t="shared" si="2"/>
        <v>1195</v>
      </c>
      <c r="G27" s="32">
        <f t="shared" si="2"/>
        <v>1290</v>
      </c>
      <c r="H27" s="32">
        <f t="shared" si="2"/>
        <v>1195</v>
      </c>
      <c r="I27" s="32">
        <f t="shared" si="2"/>
        <v>1290</v>
      </c>
      <c r="J27" s="32">
        <f t="shared" si="2"/>
        <v>1195</v>
      </c>
      <c r="K27" s="32">
        <f t="shared" si="2"/>
        <v>1290</v>
      </c>
      <c r="L27" s="32">
        <f t="shared" si="2"/>
        <v>1195</v>
      </c>
      <c r="M27" s="32">
        <f t="shared" si="2"/>
        <v>1290</v>
      </c>
      <c r="N27" s="32">
        <f t="shared" si="2"/>
        <v>1195</v>
      </c>
    </row>
    <row r="29">
      <c r="B29" s="33" t="s">
        <v>28</v>
      </c>
      <c r="C29" s="34">
        <f t="shared" ref="C29:N29" si="3">C10-C27</f>
        <v>670</v>
      </c>
      <c r="D29" s="35">
        <f t="shared" si="3"/>
        <v>765</v>
      </c>
      <c r="E29" s="34">
        <f t="shared" si="3"/>
        <v>670</v>
      </c>
      <c r="F29" s="35">
        <f t="shared" si="3"/>
        <v>765</v>
      </c>
      <c r="G29" s="34">
        <f t="shared" si="3"/>
        <v>670</v>
      </c>
      <c r="H29" s="35">
        <f t="shared" si="3"/>
        <v>765</v>
      </c>
      <c r="I29" s="34">
        <f t="shared" si="3"/>
        <v>670</v>
      </c>
      <c r="J29" s="35">
        <f t="shared" si="3"/>
        <v>765</v>
      </c>
      <c r="K29" s="34">
        <f t="shared" si="3"/>
        <v>670</v>
      </c>
      <c r="L29" s="35">
        <f t="shared" si="3"/>
        <v>765</v>
      </c>
      <c r="M29" s="34">
        <f t="shared" si="3"/>
        <v>670</v>
      </c>
      <c r="N29" s="35">
        <f t="shared" si="3"/>
        <v>765</v>
      </c>
    </row>
    <row r="30" ht="22.5" customHeight="1"/>
    <row r="31" ht="3.75" customHeight="1"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</row>
    <row r="33">
      <c r="B33" s="3" t="s">
        <v>1</v>
      </c>
      <c r="C33" s="37" t="s">
        <v>29</v>
      </c>
      <c r="D33" s="5"/>
      <c r="E33" s="38" t="s">
        <v>30</v>
      </c>
      <c r="F33" s="7"/>
      <c r="G33" s="37" t="s">
        <v>31</v>
      </c>
      <c r="H33" s="5"/>
      <c r="I33" s="38" t="s">
        <v>32</v>
      </c>
      <c r="J33" s="7"/>
      <c r="K33" s="37" t="s">
        <v>33</v>
      </c>
      <c r="L33" s="5"/>
      <c r="M33" s="38" t="s">
        <v>34</v>
      </c>
      <c r="N33" s="7"/>
    </row>
    <row r="34">
      <c r="B34" s="8"/>
      <c r="C34" s="9" t="s">
        <v>8</v>
      </c>
      <c r="D34" s="10" t="s">
        <v>9</v>
      </c>
      <c r="E34" s="9" t="s">
        <v>8</v>
      </c>
      <c r="F34" s="10" t="s">
        <v>9</v>
      </c>
      <c r="G34" s="9" t="s">
        <v>8</v>
      </c>
      <c r="H34" s="10" t="s">
        <v>9</v>
      </c>
      <c r="I34" s="9" t="s">
        <v>8</v>
      </c>
      <c r="J34" s="10" t="s">
        <v>9</v>
      </c>
      <c r="K34" s="9" t="s">
        <v>8</v>
      </c>
      <c r="L34" s="10" t="s">
        <v>9</v>
      </c>
      <c r="M34" s="11" t="s">
        <v>8</v>
      </c>
      <c r="N34" s="39" t="s">
        <v>9</v>
      </c>
    </row>
    <row r="35">
      <c r="B35" s="12" t="s">
        <v>10</v>
      </c>
      <c r="C35" s="13">
        <v>1300.0</v>
      </c>
      <c r="D35" s="13">
        <v>1300.0</v>
      </c>
      <c r="E35" s="13">
        <v>1300.0</v>
      </c>
      <c r="F35" s="13">
        <v>1300.0</v>
      </c>
      <c r="G35" s="13">
        <v>1300.0</v>
      </c>
      <c r="H35" s="13">
        <v>1300.0</v>
      </c>
      <c r="I35" s="13">
        <v>1300.0</v>
      </c>
      <c r="J35" s="13">
        <v>1300.0</v>
      </c>
      <c r="K35" s="13">
        <v>1300.0</v>
      </c>
      <c r="L35" s="13">
        <v>1300.0</v>
      </c>
      <c r="M35" s="14">
        <v>1300.0</v>
      </c>
      <c r="N35" s="40">
        <v>1300.0</v>
      </c>
    </row>
    <row r="36">
      <c r="B36" s="15" t="s">
        <v>11</v>
      </c>
      <c r="C36" s="16">
        <v>350.0</v>
      </c>
      <c r="D36" s="16">
        <v>350.0</v>
      </c>
      <c r="E36" s="16">
        <v>350.0</v>
      </c>
      <c r="F36" s="16">
        <v>350.0</v>
      </c>
      <c r="G36" s="16">
        <v>350.0</v>
      </c>
      <c r="H36" s="16">
        <v>350.0</v>
      </c>
      <c r="I36" s="16">
        <v>350.0</v>
      </c>
      <c r="J36" s="16">
        <v>350.0</v>
      </c>
      <c r="K36" s="16">
        <v>350.0</v>
      </c>
      <c r="L36" s="16">
        <v>350.0</v>
      </c>
      <c r="M36" s="17">
        <v>350.0</v>
      </c>
      <c r="N36" s="17">
        <v>350.0</v>
      </c>
    </row>
    <row r="37">
      <c r="B37" s="18" t="s">
        <v>12</v>
      </c>
      <c r="C37" s="19">
        <v>310.0</v>
      </c>
      <c r="D37" s="20">
        <v>310.0</v>
      </c>
      <c r="E37" s="19">
        <v>310.0</v>
      </c>
      <c r="F37" s="20">
        <v>310.0</v>
      </c>
      <c r="G37" s="19">
        <v>310.0</v>
      </c>
      <c r="H37" s="20">
        <v>310.0</v>
      </c>
      <c r="I37" s="19">
        <v>310.0</v>
      </c>
      <c r="J37" s="20">
        <v>310.0</v>
      </c>
      <c r="K37" s="19">
        <v>310.0</v>
      </c>
      <c r="L37" s="20">
        <v>310.0</v>
      </c>
      <c r="M37" s="19">
        <v>310.0</v>
      </c>
      <c r="N37" s="20">
        <v>310.0</v>
      </c>
    </row>
    <row r="38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</row>
    <row r="39">
      <c r="B39" s="24" t="s">
        <v>13</v>
      </c>
      <c r="C39" s="25">
        <f t="shared" ref="C39:N39" si="4">SUM(C35:C37)</f>
        <v>1960</v>
      </c>
      <c r="D39" s="26">
        <f t="shared" si="4"/>
        <v>1960</v>
      </c>
      <c r="E39" s="25">
        <f t="shared" si="4"/>
        <v>1960</v>
      </c>
      <c r="F39" s="26">
        <f t="shared" si="4"/>
        <v>1960</v>
      </c>
      <c r="G39" s="25">
        <f t="shared" si="4"/>
        <v>1960</v>
      </c>
      <c r="H39" s="26">
        <f t="shared" si="4"/>
        <v>1960</v>
      </c>
      <c r="I39" s="25">
        <f t="shared" si="4"/>
        <v>1960</v>
      </c>
      <c r="J39" s="26">
        <f t="shared" si="4"/>
        <v>1960</v>
      </c>
      <c r="K39" s="25">
        <f t="shared" si="4"/>
        <v>1960</v>
      </c>
      <c r="L39" s="26">
        <f t="shared" si="4"/>
        <v>1960</v>
      </c>
      <c r="M39" s="25">
        <f t="shared" si="4"/>
        <v>1960</v>
      </c>
      <c r="N39" s="26">
        <f t="shared" si="4"/>
        <v>1960</v>
      </c>
    </row>
    <row r="41">
      <c r="B41" s="3" t="s">
        <v>14</v>
      </c>
      <c r="C41" s="37" t="s">
        <v>29</v>
      </c>
      <c r="D41" s="5"/>
      <c r="E41" s="38" t="s">
        <v>30</v>
      </c>
      <c r="F41" s="7"/>
      <c r="G41" s="37" t="s">
        <v>31</v>
      </c>
      <c r="H41" s="5"/>
      <c r="I41" s="38" t="s">
        <v>32</v>
      </c>
      <c r="J41" s="7"/>
      <c r="K41" s="37" t="s">
        <v>33</v>
      </c>
      <c r="L41" s="5"/>
      <c r="M41" s="38" t="s">
        <v>34</v>
      </c>
      <c r="N41" s="5"/>
    </row>
    <row r="42">
      <c r="B42" s="27" t="s">
        <v>15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</row>
    <row r="43">
      <c r="B43" s="12" t="s">
        <v>16</v>
      </c>
      <c r="C43" s="13">
        <v>130.0</v>
      </c>
      <c r="D43" s="29">
        <v>135.0</v>
      </c>
      <c r="E43" s="13">
        <v>130.0</v>
      </c>
      <c r="F43" s="29">
        <v>135.0</v>
      </c>
      <c r="G43" s="13">
        <v>130.0</v>
      </c>
      <c r="H43" s="29">
        <v>135.0</v>
      </c>
      <c r="I43" s="13">
        <v>130.0</v>
      </c>
      <c r="J43" s="29">
        <v>135.0</v>
      </c>
      <c r="K43" s="13">
        <v>130.0</v>
      </c>
      <c r="L43" s="29">
        <v>135.0</v>
      </c>
      <c r="M43" s="13">
        <v>130.0</v>
      </c>
      <c r="N43" s="29">
        <v>135.0</v>
      </c>
    </row>
    <row r="44">
      <c r="B44" s="15" t="s">
        <v>17</v>
      </c>
      <c r="C44" s="16">
        <v>560.0</v>
      </c>
      <c r="D44" s="30">
        <v>570.0</v>
      </c>
      <c r="E44" s="16">
        <v>560.0</v>
      </c>
      <c r="F44" s="30">
        <v>570.0</v>
      </c>
      <c r="G44" s="16">
        <v>560.0</v>
      </c>
      <c r="H44" s="30">
        <v>570.0</v>
      </c>
      <c r="I44" s="16">
        <v>560.0</v>
      </c>
      <c r="J44" s="30">
        <v>570.0</v>
      </c>
      <c r="K44" s="16">
        <v>560.0</v>
      </c>
      <c r="L44" s="30">
        <v>570.0</v>
      </c>
      <c r="M44" s="16">
        <v>560.0</v>
      </c>
      <c r="N44" s="30">
        <v>570.0</v>
      </c>
    </row>
    <row r="45">
      <c r="B45" s="12" t="s">
        <v>18</v>
      </c>
      <c r="C45" s="13">
        <v>100.0</v>
      </c>
      <c r="D45" s="29">
        <v>100.0</v>
      </c>
      <c r="E45" s="13">
        <v>100.0</v>
      </c>
      <c r="F45" s="29">
        <v>100.0</v>
      </c>
      <c r="G45" s="13">
        <v>100.0</v>
      </c>
      <c r="H45" s="29">
        <v>100.0</v>
      </c>
      <c r="I45" s="13">
        <v>100.0</v>
      </c>
      <c r="J45" s="29">
        <v>100.0</v>
      </c>
      <c r="K45" s="13">
        <v>100.0</v>
      </c>
      <c r="L45" s="29">
        <v>100.0</v>
      </c>
      <c r="M45" s="13">
        <v>100.0</v>
      </c>
      <c r="N45" s="29">
        <v>100.0</v>
      </c>
    </row>
    <row r="46">
      <c r="B46" s="15" t="s">
        <v>19</v>
      </c>
      <c r="C46" s="16">
        <v>50.0</v>
      </c>
      <c r="D46" s="30">
        <v>50.0</v>
      </c>
      <c r="E46" s="16">
        <v>50.0</v>
      </c>
      <c r="F46" s="30">
        <v>50.0</v>
      </c>
      <c r="G46" s="16">
        <v>50.0</v>
      </c>
      <c r="H46" s="30">
        <v>50.0</v>
      </c>
      <c r="I46" s="16">
        <v>50.0</v>
      </c>
      <c r="J46" s="30">
        <v>50.0</v>
      </c>
      <c r="K46" s="16">
        <v>50.0</v>
      </c>
      <c r="L46" s="30">
        <v>50.0</v>
      </c>
      <c r="M46" s="16">
        <v>50.0</v>
      </c>
      <c r="N46" s="30">
        <v>50.0</v>
      </c>
    </row>
    <row r="47">
      <c r="B47" s="12" t="s">
        <v>20</v>
      </c>
      <c r="C47" s="13">
        <v>35.0</v>
      </c>
      <c r="D47" s="29">
        <v>35.0</v>
      </c>
      <c r="E47" s="13">
        <v>35.0</v>
      </c>
      <c r="F47" s="29">
        <v>35.0</v>
      </c>
      <c r="G47" s="13">
        <v>35.0</v>
      </c>
      <c r="H47" s="29">
        <v>35.0</v>
      </c>
      <c r="I47" s="13">
        <v>35.0</v>
      </c>
      <c r="J47" s="29">
        <v>35.0</v>
      </c>
      <c r="K47" s="13">
        <v>35.0</v>
      </c>
      <c r="L47" s="29">
        <v>35.0</v>
      </c>
      <c r="M47" s="13">
        <v>35.0</v>
      </c>
      <c r="N47" s="29">
        <v>35.0</v>
      </c>
    </row>
    <row r="48">
      <c r="B48" s="15" t="s">
        <v>21</v>
      </c>
      <c r="C48" s="16">
        <v>120.0</v>
      </c>
      <c r="D48" s="30">
        <v>125.0</v>
      </c>
      <c r="E48" s="16">
        <v>120.0</v>
      </c>
      <c r="F48" s="30">
        <v>125.0</v>
      </c>
      <c r="G48" s="16">
        <v>120.0</v>
      </c>
      <c r="H48" s="30">
        <v>125.0</v>
      </c>
      <c r="I48" s="16">
        <v>120.0</v>
      </c>
      <c r="J48" s="30">
        <v>125.0</v>
      </c>
      <c r="K48" s="16">
        <v>120.0</v>
      </c>
      <c r="L48" s="30">
        <v>125.0</v>
      </c>
      <c r="M48" s="16">
        <v>120.0</v>
      </c>
      <c r="N48" s="30">
        <v>125.0</v>
      </c>
    </row>
    <row r="49">
      <c r="B49" s="18" t="s">
        <v>22</v>
      </c>
      <c r="C49" s="19">
        <v>90.0</v>
      </c>
      <c r="D49" s="20">
        <v>90.0</v>
      </c>
      <c r="E49" s="19">
        <v>90.0</v>
      </c>
      <c r="F49" s="20">
        <v>90.0</v>
      </c>
      <c r="G49" s="19">
        <v>90.0</v>
      </c>
      <c r="H49" s="20">
        <v>90.0</v>
      </c>
      <c r="I49" s="19">
        <v>90.0</v>
      </c>
      <c r="J49" s="20">
        <v>90.0</v>
      </c>
      <c r="K49" s="19">
        <v>90.0</v>
      </c>
      <c r="L49" s="20">
        <v>90.0</v>
      </c>
      <c r="M49" s="19">
        <v>90.0</v>
      </c>
      <c r="N49" s="20">
        <v>90.0</v>
      </c>
    </row>
    <row r="51">
      <c r="B51" s="31" t="s">
        <v>23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</row>
    <row r="52">
      <c r="B52" s="12" t="s">
        <v>24</v>
      </c>
      <c r="C52" s="13">
        <v>35.0</v>
      </c>
      <c r="D52" s="29">
        <v>35.0</v>
      </c>
      <c r="E52" s="13">
        <v>35.0</v>
      </c>
      <c r="F52" s="29">
        <v>35.0</v>
      </c>
      <c r="G52" s="13">
        <v>35.0</v>
      </c>
      <c r="H52" s="29">
        <v>35.0</v>
      </c>
      <c r="I52" s="13">
        <v>35.0</v>
      </c>
      <c r="J52" s="29">
        <v>35.0</v>
      </c>
      <c r="K52" s="13">
        <v>35.0</v>
      </c>
      <c r="L52" s="29">
        <v>35.0</v>
      </c>
      <c r="M52" s="13">
        <v>35.0</v>
      </c>
      <c r="N52" s="29">
        <v>35.0</v>
      </c>
    </row>
    <row r="53">
      <c r="B53" s="15" t="s">
        <v>25</v>
      </c>
      <c r="C53" s="16">
        <v>50.0</v>
      </c>
      <c r="D53" s="30">
        <v>55.0</v>
      </c>
      <c r="E53" s="16">
        <v>50.0</v>
      </c>
      <c r="F53" s="30">
        <v>55.0</v>
      </c>
      <c r="G53" s="16">
        <v>50.0</v>
      </c>
      <c r="H53" s="30">
        <v>55.0</v>
      </c>
      <c r="I53" s="16">
        <v>50.0</v>
      </c>
      <c r="J53" s="30">
        <v>55.0</v>
      </c>
      <c r="K53" s="16">
        <v>50.0</v>
      </c>
      <c r="L53" s="30">
        <v>55.0</v>
      </c>
      <c r="M53" s="16">
        <v>50.0</v>
      </c>
      <c r="N53" s="30">
        <v>55.0</v>
      </c>
    </row>
    <row r="54">
      <c r="B54" s="18" t="s">
        <v>26</v>
      </c>
      <c r="C54" s="19">
        <v>120.0</v>
      </c>
      <c r="D54" s="20">
        <v>0.0</v>
      </c>
      <c r="E54" s="19">
        <v>120.0</v>
      </c>
      <c r="F54" s="20">
        <v>0.0</v>
      </c>
      <c r="G54" s="19">
        <v>120.0</v>
      </c>
      <c r="H54" s="20">
        <v>0.0</v>
      </c>
      <c r="I54" s="19">
        <v>120.0</v>
      </c>
      <c r="J54" s="20">
        <v>0.0</v>
      </c>
      <c r="K54" s="19">
        <v>120.0</v>
      </c>
      <c r="L54" s="20">
        <v>0.0</v>
      </c>
      <c r="M54" s="19">
        <v>120.0</v>
      </c>
      <c r="N54" s="20">
        <v>0.0</v>
      </c>
    </row>
    <row r="56">
      <c r="B56" s="3" t="s">
        <v>27</v>
      </c>
      <c r="C56" s="32">
        <f t="shared" ref="C56:N56" si="5">SUM(C43:C49,C52:C54)</f>
        <v>1290</v>
      </c>
      <c r="D56" s="32">
        <f t="shared" si="5"/>
        <v>1195</v>
      </c>
      <c r="E56" s="32">
        <f t="shared" si="5"/>
        <v>1290</v>
      </c>
      <c r="F56" s="32">
        <f t="shared" si="5"/>
        <v>1195</v>
      </c>
      <c r="G56" s="32">
        <f t="shared" si="5"/>
        <v>1290</v>
      </c>
      <c r="H56" s="32">
        <f t="shared" si="5"/>
        <v>1195</v>
      </c>
      <c r="I56" s="32">
        <f t="shared" si="5"/>
        <v>1290</v>
      </c>
      <c r="J56" s="32">
        <f t="shared" si="5"/>
        <v>1195</v>
      </c>
      <c r="K56" s="32">
        <f t="shared" si="5"/>
        <v>1290</v>
      </c>
      <c r="L56" s="32">
        <f t="shared" si="5"/>
        <v>1195</v>
      </c>
      <c r="M56" s="32">
        <f t="shared" si="5"/>
        <v>1290</v>
      </c>
      <c r="N56" s="32">
        <f t="shared" si="5"/>
        <v>1195</v>
      </c>
    </row>
    <row r="58">
      <c r="B58" s="41" t="s">
        <v>28</v>
      </c>
      <c r="C58" s="42">
        <f t="shared" ref="C58:N58" si="6">C39-C56</f>
        <v>670</v>
      </c>
      <c r="D58" s="43">
        <f t="shared" si="6"/>
        <v>765</v>
      </c>
      <c r="E58" s="42">
        <f t="shared" si="6"/>
        <v>670</v>
      </c>
      <c r="F58" s="43">
        <f t="shared" si="6"/>
        <v>765</v>
      </c>
      <c r="G58" s="42">
        <f t="shared" si="6"/>
        <v>670</v>
      </c>
      <c r="H58" s="43">
        <f t="shared" si="6"/>
        <v>765</v>
      </c>
      <c r="I58" s="42">
        <f t="shared" si="6"/>
        <v>670</v>
      </c>
      <c r="J58" s="43">
        <f t="shared" si="6"/>
        <v>765</v>
      </c>
      <c r="K58" s="42">
        <f t="shared" si="6"/>
        <v>670</v>
      </c>
      <c r="L58" s="43">
        <f t="shared" si="6"/>
        <v>765</v>
      </c>
      <c r="M58" s="42">
        <f t="shared" si="6"/>
        <v>670</v>
      </c>
      <c r="N58" s="43">
        <f t="shared" si="6"/>
        <v>765</v>
      </c>
    </row>
    <row r="60" ht="22.5" customHeight="1">
      <c r="A60" s="44"/>
      <c r="B60" s="45" t="s">
        <v>35</v>
      </c>
      <c r="C60" s="46" t="s">
        <v>8</v>
      </c>
      <c r="D60" s="47"/>
      <c r="E60" s="46" t="s">
        <v>9</v>
      </c>
      <c r="F60" s="47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</row>
    <row r="61" ht="26.25" customHeight="1">
      <c r="C61" s="48">
        <f>SUM(C29,E29,G29,I29,K29,M29,C58,E58,G58,I58,K58,M58)</f>
        <v>8040</v>
      </c>
      <c r="E61" s="48">
        <f>SUM(D29,F29,H29,J29,L29,N29,D58,F58,H58,J58,L58,N58)</f>
        <v>9180</v>
      </c>
    </row>
  </sheetData>
  <mergeCells count="30">
    <mergeCell ref="K4:L4"/>
    <mergeCell ref="M4:N4"/>
    <mergeCell ref="B2:C2"/>
    <mergeCell ref="D2:J2"/>
    <mergeCell ref="K2:N2"/>
    <mergeCell ref="C4:D4"/>
    <mergeCell ref="E4:F4"/>
    <mergeCell ref="G4:H4"/>
    <mergeCell ref="I4:J4"/>
    <mergeCell ref="I33:J33"/>
    <mergeCell ref="K33:L33"/>
    <mergeCell ref="C12:D12"/>
    <mergeCell ref="E12:F12"/>
    <mergeCell ref="G12:H12"/>
    <mergeCell ref="I12:J12"/>
    <mergeCell ref="K12:L12"/>
    <mergeCell ref="M12:N12"/>
    <mergeCell ref="C33:D33"/>
    <mergeCell ref="M33:N33"/>
    <mergeCell ref="C41:D41"/>
    <mergeCell ref="B60:B61"/>
    <mergeCell ref="C61:D61"/>
    <mergeCell ref="E61:F61"/>
    <mergeCell ref="E33:F33"/>
    <mergeCell ref="G33:H33"/>
    <mergeCell ref="E41:F41"/>
    <mergeCell ref="G41:H41"/>
    <mergeCell ref="I41:J41"/>
    <mergeCell ref="K41:L41"/>
    <mergeCell ref="M41:N41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