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</sheets>
  <definedNames/>
  <calcPr/>
</workbook>
</file>

<file path=xl/sharedStrings.xml><?xml version="1.0" encoding="utf-8"?>
<sst xmlns="http://schemas.openxmlformats.org/spreadsheetml/2006/main" count="51" uniqueCount="47">
  <si>
    <t>GA</t>
  </si>
  <si>
    <t>Interior Design
Invoice</t>
  </si>
  <si>
    <t>INTERIOR
DESIGN</t>
  </si>
  <si>
    <t xml:space="preserve">Invoice no.: </t>
  </si>
  <si>
    <t>Bill to</t>
  </si>
  <si>
    <t>Invoice date:</t>
  </si>
  <si>
    <t>Apr 20th, 2025</t>
  </si>
  <si>
    <t>Harper &amp; Co.</t>
  </si>
  <si>
    <t xml:space="preserve">Due:  </t>
  </si>
  <si>
    <t>May 5th, 2025</t>
  </si>
  <si>
    <t>accounts@harperdesign.ltd</t>
  </si>
  <si>
    <t>+44 1234 567890</t>
  </si>
  <si>
    <t>12 Rose Avenue, Manchester, UK</t>
  </si>
  <si>
    <t>From</t>
  </si>
  <si>
    <t>Ship to</t>
  </si>
  <si>
    <t>Lumière Interiors</t>
  </si>
  <si>
    <t>Emily Carter</t>
  </si>
  <si>
    <t>Madison Reed</t>
  </si>
  <si>
    <t>emily@lumiereinteriors.co.ltd</t>
  </si>
  <si>
    <t>Office manager</t>
  </si>
  <si>
    <t>+44 0123 456789</t>
  </si>
  <si>
    <t>www.lumiereinteriors.co.ltd</t>
  </si>
  <si>
    <t>45 Queen Street, London, UK</t>
  </si>
  <si>
    <t>Track # EU987654321</t>
  </si>
  <si>
    <t>DESCRIPTION</t>
  </si>
  <si>
    <t>RATE, EUR</t>
  </si>
  <si>
    <t>QTY</t>
  </si>
  <si>
    <t>TAX</t>
  </si>
  <si>
    <t>DISC</t>
  </si>
  <si>
    <t>AMOUNT, EUR</t>
  </si>
  <si>
    <t>Concept Development</t>
  </si>
  <si>
    <t>Moodboard Creation</t>
  </si>
  <si>
    <t>Space Planning</t>
  </si>
  <si>
    <t>-</t>
  </si>
  <si>
    <t>Billing information</t>
  </si>
  <si>
    <t xml:space="preserve">Subtotal: </t>
  </si>
  <si>
    <t>Bank Transfer</t>
  </si>
  <si>
    <t xml:space="preserve">Discount: </t>
  </si>
  <si>
    <t>Account Name: Emily Carter</t>
  </si>
  <si>
    <t xml:space="preserve">Sales Tax: </t>
  </si>
  <si>
    <t>IBAN: DE44 5001 0517 5407 3249 31</t>
  </si>
  <si>
    <t xml:space="preserve">Shipping Cost: </t>
  </si>
  <si>
    <t>BIC: COBADEFFXXX</t>
  </si>
  <si>
    <t xml:space="preserve">Total: </t>
  </si>
  <si>
    <t>Bank Name: Commerzbank</t>
  </si>
  <si>
    <t>Amount paid:</t>
  </si>
  <si>
    <t xml:space="preserve">Balance Due: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</si>
</sst>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]#,##0.00"/>
  </numFmts>
  <fonts count="13">
    <font>
      <sz val="10.0"/>
      <color rgb="FF000000"/>
      <name val="Arial"/>
      <scheme val="minor"/>
    </font>
    <font>
      <sz val="56.0"/>
      <color rgb="FF21543A"/>
      <name val="Arial"/>
      <scheme val="minor"/>
    </font>
    <font>
      <sz val="56.0"/>
      <color rgb="FF21543A"/>
      <name val="Merriweather"/>
    </font>
    <font>
      <sz val="40.0"/>
      <color rgb="FF21543A"/>
      <name val="Merriweather"/>
    </font>
    <font>
      <sz val="16.0"/>
      <color rgb="FF21543A"/>
      <name val="Merriweather"/>
    </font>
    <font>
      <color theme="1"/>
      <name val="Montserrat"/>
    </font>
    <font>
      <sz val="11.0"/>
      <color rgb="FF21543A"/>
      <name val="Montserrat"/>
    </font>
    <font>
      <b/>
      <sz val="11.0"/>
      <color rgb="FF21543A"/>
      <name val="Montserrat"/>
    </font>
    <font>
      <sz val="11.0"/>
      <color theme="1"/>
      <name val="Montserrat"/>
    </font>
    <font>
      <b/>
      <sz val="11.0"/>
      <color theme="1"/>
      <name val="Montserrat"/>
    </font>
    <font>
      <b/>
      <sz val="11.0"/>
      <color rgb="FF000000"/>
      <name val="Montserrat"/>
    </font>
    <font>
      <b/>
      <sz val="11.0"/>
      <color theme="0"/>
      <name val="Montserrat"/>
    </font>
    <font/>
  </fonts>
  <fills count="3">
    <fill>
      <patternFill patternType="none"/>
    </fill>
    <fill>
      <patternFill patternType="lightGray"/>
    </fill>
    <fill>
      <patternFill patternType="solid">
        <fgColor rgb="FF21543A"/>
        <bgColor rgb="FF21543A"/>
      </patternFill>
    </fill>
  </fills>
  <borders count="10">
    <border/>
    <border>
      <left style="medium">
        <color rgb="FF21543A"/>
      </left>
      <top style="medium">
        <color rgb="FF21543A"/>
      </top>
    </border>
    <border>
      <top style="medium">
        <color rgb="FF21543A"/>
      </top>
    </border>
    <border>
      <right style="medium">
        <color rgb="FF21543A"/>
      </right>
      <top style="medium">
        <color rgb="FF21543A"/>
      </top>
    </border>
    <border>
      <left style="medium">
        <color rgb="FF21543A"/>
      </left>
      <top style="medium">
        <color rgb="FF21543A"/>
      </top>
      <bottom style="medium">
        <color rgb="FF21543A"/>
      </bottom>
    </border>
    <border>
      <top style="medium">
        <color rgb="FF21543A"/>
      </top>
      <bottom style="medium">
        <color rgb="FF21543A"/>
      </bottom>
    </border>
    <border>
      <right style="medium">
        <color rgb="FF21543A"/>
      </right>
      <top style="medium">
        <color rgb="FF21543A"/>
      </top>
      <bottom style="medium">
        <color rgb="FF21543A"/>
      </bottom>
    </border>
    <border>
      <left style="medium">
        <color rgb="FF21543A"/>
      </left>
    </border>
    <border>
      <left style="medium">
        <color rgb="FF21543A"/>
      </left>
      <bottom style="medium">
        <color rgb="FF21543A"/>
      </bottom>
    </border>
    <border>
      <bottom style="medium">
        <color rgb="FF21543A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0" fontId="3" numFmtId="0" xfId="0" applyAlignment="1" applyFont="1">
      <alignment horizontal="right" readingOrder="0" vertical="center"/>
    </xf>
    <xf borderId="0" fillId="0" fontId="4" numFmtId="0" xfId="0" applyAlignment="1" applyFont="1">
      <alignment readingOrder="0" vertical="top"/>
    </xf>
    <xf borderId="0" fillId="0" fontId="5" numFmtId="0" xfId="0" applyFont="1"/>
    <xf borderId="0" fillId="0" fontId="6" numFmtId="0" xfId="0" applyAlignment="1" applyFont="1">
      <alignment vertical="center"/>
    </xf>
    <xf borderId="0" fillId="0" fontId="7" numFmtId="0" xfId="0" applyAlignment="1" applyFont="1">
      <alignment readingOrder="0" vertical="center"/>
    </xf>
    <xf borderId="0" fillId="0" fontId="6" numFmtId="0" xfId="0" applyAlignment="1" applyFont="1">
      <alignment horizontal="left" readingOrder="0" vertical="center"/>
    </xf>
    <xf borderId="0" fillId="0" fontId="7" numFmtId="0" xfId="0" applyAlignment="1" applyFont="1">
      <alignment horizontal="right" readingOrder="0" vertical="center"/>
    </xf>
    <xf borderId="0" fillId="0" fontId="6" numFmtId="0" xfId="0" applyAlignment="1" applyFont="1">
      <alignment horizontal="right" readingOrder="0" vertical="center"/>
    </xf>
    <xf quotePrefix="1" borderId="0" fillId="0" fontId="6" numFmtId="0" xfId="0" applyAlignment="1" applyFont="1">
      <alignment horizontal="right" readingOrder="0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readingOrder="0" vertical="center"/>
    </xf>
    <xf borderId="0" fillId="0" fontId="9" numFmtId="0" xfId="0" applyAlignment="1" applyFont="1">
      <alignment horizontal="right" readingOrder="0" vertical="center"/>
    </xf>
    <xf borderId="0" fillId="0" fontId="10" numFmtId="0" xfId="0" applyAlignment="1" applyFont="1">
      <alignment horizontal="right" readingOrder="0" vertical="center"/>
    </xf>
    <xf borderId="0" fillId="0" fontId="8" numFmtId="0" xfId="0" applyAlignment="1" applyFont="1">
      <alignment readingOrder="0" vertical="center"/>
    </xf>
    <xf borderId="0" fillId="0" fontId="8" numFmtId="0" xfId="0" applyAlignment="1" applyFont="1">
      <alignment horizontal="right" readingOrder="0" vertical="center"/>
    </xf>
    <xf borderId="0" fillId="0" fontId="8" numFmtId="0" xfId="0" applyFont="1"/>
    <xf quotePrefix="1" borderId="0" fillId="0" fontId="8" numFmtId="0" xfId="0" applyAlignment="1" applyFont="1">
      <alignment readingOrder="0" vertical="center"/>
    </xf>
    <xf quotePrefix="1" borderId="0" fillId="0" fontId="8" numFmtId="0" xfId="0" applyAlignment="1" applyFont="1">
      <alignment horizontal="right" readingOrder="0" vertical="center"/>
    </xf>
    <xf borderId="0" fillId="0" fontId="8" numFmtId="0" xfId="0" applyAlignment="1" applyFont="1">
      <alignment readingOrder="0" vertical="center"/>
    </xf>
    <xf borderId="0" fillId="0" fontId="5" numFmtId="0" xfId="0" applyAlignment="1" applyFont="1">
      <alignment vertical="center"/>
    </xf>
    <xf borderId="1" fillId="2" fontId="11" numFmtId="0" xfId="0" applyAlignment="1" applyBorder="1" applyFill="1" applyFont="1">
      <alignment vertical="center"/>
    </xf>
    <xf borderId="2" fillId="2" fontId="11" numFmtId="0" xfId="0" applyAlignment="1" applyBorder="1" applyFont="1">
      <alignment horizontal="left" readingOrder="0" vertical="center"/>
    </xf>
    <xf borderId="2" fillId="0" fontId="12" numFmtId="0" xfId="0" applyBorder="1" applyFont="1"/>
    <xf borderId="2" fillId="2" fontId="11" numFmtId="0" xfId="0" applyAlignment="1" applyBorder="1" applyFont="1">
      <alignment horizontal="center" readingOrder="0" vertical="center"/>
    </xf>
    <xf borderId="3" fillId="2" fontId="11" numFmtId="0" xfId="0" applyAlignment="1" applyBorder="1" applyFont="1">
      <alignment horizontal="right" readingOrder="0" vertical="center"/>
    </xf>
    <xf borderId="4" fillId="0" fontId="7" numFmtId="0" xfId="0" applyAlignment="1" applyBorder="1" applyFont="1">
      <alignment vertical="center"/>
    </xf>
    <xf borderId="5" fillId="0" fontId="7" numFmtId="0" xfId="0" applyAlignment="1" applyBorder="1" applyFont="1">
      <alignment horizontal="left" readingOrder="0" vertical="center"/>
    </xf>
    <xf borderId="5" fillId="0" fontId="12" numFmtId="0" xfId="0" applyBorder="1" applyFont="1"/>
    <xf borderId="5" fillId="0" fontId="7" numFmtId="164" xfId="0" applyAlignment="1" applyBorder="1" applyFont="1" applyNumberFormat="1">
      <alignment horizontal="left" readingOrder="0" vertical="center"/>
    </xf>
    <xf borderId="5" fillId="0" fontId="7" numFmtId="0" xfId="0" applyAlignment="1" applyBorder="1" applyFont="1">
      <alignment horizontal="center" readingOrder="0" vertical="center"/>
    </xf>
    <xf borderId="5" fillId="0" fontId="7" numFmtId="9" xfId="0" applyAlignment="1" applyBorder="1" applyFont="1" applyNumberFormat="1">
      <alignment horizontal="center" readingOrder="0" vertical="center"/>
    </xf>
    <xf borderId="6" fillId="0" fontId="7" numFmtId="164" xfId="0" applyAlignment="1" applyBorder="1" applyFont="1" applyNumberFormat="1">
      <alignment horizontal="right" readingOrder="0" vertical="center"/>
    </xf>
    <xf borderId="7" fillId="0" fontId="7" numFmtId="0" xfId="0" applyAlignment="1" applyBorder="1" applyFont="1">
      <alignment vertical="center"/>
    </xf>
    <xf borderId="0" fillId="0" fontId="7" numFmtId="0" xfId="0" applyAlignment="1" applyFont="1">
      <alignment horizontal="left" readingOrder="0" vertical="center"/>
    </xf>
    <xf borderId="0" fillId="0" fontId="7" numFmtId="164" xfId="0" applyAlignment="1" applyFont="1" applyNumberFormat="1">
      <alignment horizontal="left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9" xfId="0" applyAlignment="1" applyFont="1" applyNumberFormat="1">
      <alignment horizontal="center" readingOrder="0" vertical="center"/>
    </xf>
    <xf borderId="5" fillId="0" fontId="7" numFmtId="0" xfId="0" applyAlignment="1" applyBorder="1" applyFont="1">
      <alignment readingOrder="0" vertical="center"/>
    </xf>
    <xf borderId="8" fillId="0" fontId="7" numFmtId="0" xfId="0" applyAlignment="1" applyBorder="1" applyFont="1">
      <alignment vertical="center"/>
    </xf>
    <xf borderId="9" fillId="0" fontId="7" numFmtId="164" xfId="0" applyAlignment="1" applyBorder="1" applyFont="1" applyNumberFormat="1">
      <alignment horizontal="left" readingOrder="0" vertical="center"/>
    </xf>
    <xf borderId="9" fillId="0" fontId="7" numFmtId="0" xfId="0" applyAlignment="1" applyBorder="1" applyFont="1">
      <alignment horizontal="center" readingOrder="0" vertical="center"/>
    </xf>
    <xf borderId="9" fillId="0" fontId="7" numFmtId="9" xfId="0" applyAlignment="1" applyBorder="1" applyFont="1" applyNumberFormat="1">
      <alignment horizontal="center" readingOrder="0" vertical="center"/>
    </xf>
    <xf borderId="0" fillId="0" fontId="7" numFmtId="164" xfId="0" applyAlignment="1" applyFont="1" applyNumberFormat="1">
      <alignment horizontal="right" readingOrder="0" vertical="center"/>
    </xf>
    <xf borderId="0" fillId="0" fontId="6" numFmtId="0" xfId="0" applyAlignment="1" applyFont="1">
      <alignment readingOrder="0" vertical="center"/>
    </xf>
    <xf borderId="0" fillId="0" fontId="7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2" fillId="0" fontId="6" numFmtId="0" xfId="0" applyAlignment="1" applyBorder="1" applyFont="1">
      <alignment vertical="center"/>
    </xf>
    <xf borderId="2" fillId="0" fontId="6" numFmtId="0" xfId="0" applyAlignment="1" applyBorder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685800</xdr:colOff>
      <xdr:row>31</xdr:row>
      <xdr:rowOff>257175</xdr:rowOff>
    </xdr:from>
    <xdr:ext cx="1752600" cy="504825"/>
    <xdr:pic>
      <xdr:nvPicPr>
        <xdr:cNvPr id="0" name="image1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9.5"/>
    <col customWidth="1" min="2" max="2" width="2.63"/>
    <col customWidth="1" min="3" max="4" width="15.75"/>
    <col customWidth="1" min="5" max="5" width="13.88"/>
    <col customWidth="1" min="6" max="6" width="9.5"/>
    <col customWidth="1" min="7" max="8" width="10.13"/>
    <col customWidth="1" min="9" max="9" width="18.88"/>
    <col customWidth="1" min="10" max="10" width="9.5"/>
  </cols>
  <sheetData>
    <row r="1" ht="37.5" customHeight="1"/>
    <row r="2" ht="60.0" customHeight="1">
      <c r="A2" s="1"/>
      <c r="B2" s="2" t="s">
        <v>0</v>
      </c>
      <c r="E2" s="1"/>
      <c r="F2" s="3" t="s">
        <v>1</v>
      </c>
      <c r="J2" s="1"/>
    </row>
    <row r="3" ht="60.0" customHeight="1">
      <c r="A3" s="1"/>
      <c r="B3" s="4" t="s">
        <v>2</v>
      </c>
      <c r="E3" s="1"/>
      <c r="J3" s="1"/>
    </row>
    <row r="4" ht="22.5" customHeight="1">
      <c r="A4" s="5"/>
      <c r="B4" s="5"/>
      <c r="E4" s="5"/>
      <c r="F4" s="5"/>
      <c r="G4" s="5"/>
      <c r="H4" s="5"/>
      <c r="I4" s="5"/>
      <c r="J4" s="5"/>
    </row>
    <row r="5" ht="22.5" customHeight="1">
      <c r="A5" s="6"/>
      <c r="B5" s="7" t="s">
        <v>3</v>
      </c>
      <c r="C5" s="7"/>
      <c r="D5" s="8">
        <v>1112.0</v>
      </c>
      <c r="F5" s="6"/>
      <c r="G5" s="6"/>
      <c r="H5" s="9" t="s">
        <v>4</v>
      </c>
      <c r="J5" s="6"/>
    </row>
    <row r="6" ht="22.5" customHeight="1">
      <c r="A6" s="6"/>
      <c r="B6" s="7" t="s">
        <v>5</v>
      </c>
      <c r="C6" s="7"/>
      <c r="D6" s="8" t="s">
        <v>6</v>
      </c>
      <c r="F6" s="6"/>
      <c r="G6" s="6"/>
      <c r="H6" s="9" t="s">
        <v>7</v>
      </c>
      <c r="J6" s="6"/>
    </row>
    <row r="7" ht="22.5" customHeight="1">
      <c r="A7" s="6"/>
      <c r="B7" s="7" t="s">
        <v>8</v>
      </c>
      <c r="C7" s="7"/>
      <c r="D7" s="8" t="s">
        <v>9</v>
      </c>
      <c r="F7" s="6"/>
      <c r="G7" s="10" t="s">
        <v>10</v>
      </c>
      <c r="J7" s="6"/>
    </row>
    <row r="8" ht="22.5" customHeight="1">
      <c r="A8" s="6"/>
      <c r="B8" s="6"/>
      <c r="C8" s="6"/>
      <c r="D8" s="6"/>
      <c r="E8" s="6"/>
      <c r="F8" s="6"/>
      <c r="G8" s="11" t="s">
        <v>11</v>
      </c>
      <c r="J8" s="6"/>
    </row>
    <row r="9" ht="22.5" customHeight="1">
      <c r="A9" s="6"/>
      <c r="B9" s="6"/>
      <c r="C9" s="6"/>
      <c r="D9" s="6"/>
      <c r="E9" s="6"/>
      <c r="F9" s="6"/>
      <c r="G9" s="10" t="s">
        <v>12</v>
      </c>
      <c r="J9" s="6"/>
    </row>
    <row r="10" ht="22.5" customHeight="1">
      <c r="A10" s="5"/>
      <c r="B10" s="5"/>
      <c r="E10" s="5"/>
      <c r="F10" s="5"/>
      <c r="G10" s="5"/>
      <c r="H10" s="5"/>
      <c r="I10" s="5"/>
      <c r="J10" s="5"/>
    </row>
    <row r="11" ht="22.5" customHeight="1">
      <c r="A11" s="12"/>
      <c r="B11" s="13" t="s">
        <v>13</v>
      </c>
      <c r="E11" s="12"/>
      <c r="F11" s="12"/>
      <c r="G11" s="12"/>
      <c r="H11" s="12"/>
      <c r="I11" s="14" t="s">
        <v>14</v>
      </c>
      <c r="J11" s="14"/>
    </row>
    <row r="12" ht="22.5" customHeight="1">
      <c r="A12" s="12"/>
      <c r="B12" s="13" t="s">
        <v>15</v>
      </c>
      <c r="F12" s="12"/>
      <c r="G12" s="12"/>
      <c r="H12" s="12"/>
      <c r="I12" s="15" t="s">
        <v>7</v>
      </c>
      <c r="J12" s="10"/>
    </row>
    <row r="13" ht="22.5" customHeight="1">
      <c r="A13" s="12"/>
      <c r="B13" s="16" t="s">
        <v>16</v>
      </c>
      <c r="F13" s="12"/>
      <c r="G13" s="12"/>
      <c r="H13" s="12"/>
      <c r="I13" s="17" t="s">
        <v>17</v>
      </c>
      <c r="J13" s="18"/>
    </row>
    <row r="14" ht="22.5" customHeight="1">
      <c r="A14" s="12"/>
      <c r="B14" s="16" t="s">
        <v>18</v>
      </c>
      <c r="F14" s="12"/>
      <c r="G14" s="12"/>
      <c r="H14" s="12"/>
      <c r="I14" s="17" t="s">
        <v>19</v>
      </c>
      <c r="J14" s="18"/>
    </row>
    <row r="15" ht="22.5" customHeight="1">
      <c r="A15" s="12"/>
      <c r="B15" s="19" t="s">
        <v>20</v>
      </c>
      <c r="F15" s="12"/>
      <c r="G15" s="12"/>
      <c r="I15" s="20" t="s">
        <v>11</v>
      </c>
      <c r="J15" s="10"/>
    </row>
    <row r="16" ht="22.5" customHeight="1">
      <c r="A16" s="12"/>
      <c r="B16" s="21" t="s">
        <v>21</v>
      </c>
      <c r="F16" s="12"/>
      <c r="G16" s="17" t="s">
        <v>12</v>
      </c>
      <c r="J16" s="18"/>
    </row>
    <row r="17" ht="22.5" customHeight="1">
      <c r="A17" s="12"/>
      <c r="B17" s="16" t="s">
        <v>22</v>
      </c>
      <c r="F17" s="12"/>
      <c r="G17" s="17" t="s">
        <v>23</v>
      </c>
      <c r="J17" s="18"/>
    </row>
    <row r="18" ht="30.0" customHeight="1">
      <c r="A18" s="22"/>
      <c r="B18" s="22"/>
      <c r="E18" s="22"/>
      <c r="F18" s="22"/>
      <c r="G18" s="22"/>
      <c r="H18" s="22"/>
      <c r="I18" s="22"/>
      <c r="J18" s="5"/>
    </row>
    <row r="19" ht="26.25" customHeight="1">
      <c r="A19" s="22"/>
      <c r="B19" s="23"/>
      <c r="C19" s="24" t="s">
        <v>24</v>
      </c>
      <c r="D19" s="25"/>
      <c r="E19" s="24" t="s">
        <v>25</v>
      </c>
      <c r="F19" s="26" t="s">
        <v>26</v>
      </c>
      <c r="G19" s="26" t="s">
        <v>27</v>
      </c>
      <c r="H19" s="26" t="s">
        <v>28</v>
      </c>
      <c r="I19" s="27" t="s">
        <v>29</v>
      </c>
      <c r="J19" s="5"/>
    </row>
    <row r="20" ht="26.25" customHeight="1">
      <c r="A20" s="22"/>
      <c r="B20" s="28"/>
      <c r="C20" s="29" t="s">
        <v>30</v>
      </c>
      <c r="D20" s="30"/>
      <c r="E20" s="31">
        <v>2000.0</v>
      </c>
      <c r="F20" s="32">
        <v>2.0</v>
      </c>
      <c r="G20" s="33">
        <v>0.2</v>
      </c>
      <c r="H20" s="33">
        <v>0.12</v>
      </c>
      <c r="I20" s="34">
        <f t="shared" ref="I20:I24" si="1">E20 * F20</f>
        <v>4000</v>
      </c>
      <c r="J20" s="5"/>
    </row>
    <row r="21" ht="26.25" customHeight="1">
      <c r="A21" s="22"/>
      <c r="B21" s="35"/>
      <c r="C21" s="36" t="s">
        <v>31</v>
      </c>
      <c r="E21" s="37">
        <v>1500.0</v>
      </c>
      <c r="F21" s="38">
        <v>1.0</v>
      </c>
      <c r="G21" s="39">
        <v>0.2</v>
      </c>
      <c r="H21" s="39">
        <v>0.1</v>
      </c>
      <c r="I21" s="34">
        <f t="shared" si="1"/>
        <v>1500</v>
      </c>
      <c r="J21" s="5"/>
    </row>
    <row r="22" ht="26.25" customHeight="1">
      <c r="A22" s="22"/>
      <c r="B22" s="28"/>
      <c r="C22" s="29" t="s">
        <v>32</v>
      </c>
      <c r="D22" s="30"/>
      <c r="E22" s="31">
        <v>3500.0</v>
      </c>
      <c r="F22" s="32">
        <v>1.0</v>
      </c>
      <c r="G22" s="33">
        <v>0.2</v>
      </c>
      <c r="H22" s="33">
        <v>0.0</v>
      </c>
      <c r="I22" s="34">
        <f t="shared" si="1"/>
        <v>3500</v>
      </c>
      <c r="J22" s="5"/>
    </row>
    <row r="23" ht="26.25" customHeight="1">
      <c r="A23" s="22"/>
      <c r="B23" s="28"/>
      <c r="C23" s="40" t="s">
        <v>33</v>
      </c>
      <c r="D23" s="30"/>
      <c r="E23" s="31">
        <v>0.0</v>
      </c>
      <c r="F23" s="32">
        <v>0.0</v>
      </c>
      <c r="G23" s="33">
        <v>0.0</v>
      </c>
      <c r="H23" s="33">
        <v>0.0</v>
      </c>
      <c r="I23" s="34">
        <f t="shared" si="1"/>
        <v>0</v>
      </c>
      <c r="J23" s="5"/>
    </row>
    <row r="24" ht="26.25" customHeight="1">
      <c r="A24" s="22"/>
      <c r="B24" s="41"/>
      <c r="C24" s="40" t="s">
        <v>33</v>
      </c>
      <c r="D24" s="30"/>
      <c r="E24" s="42">
        <v>0.0</v>
      </c>
      <c r="F24" s="43">
        <v>0.0</v>
      </c>
      <c r="G24" s="44">
        <v>0.0</v>
      </c>
      <c r="H24" s="44">
        <v>0.0</v>
      </c>
      <c r="I24" s="34">
        <f t="shared" si="1"/>
        <v>0</v>
      </c>
      <c r="J24" s="5"/>
    </row>
    <row r="25" ht="30.0" customHeight="1">
      <c r="A25" s="22"/>
      <c r="B25" s="12"/>
      <c r="E25" s="12"/>
      <c r="F25" s="12"/>
      <c r="J25" s="5"/>
    </row>
    <row r="26" ht="22.5" customHeight="1">
      <c r="A26" s="22"/>
      <c r="B26" s="7" t="s">
        <v>34</v>
      </c>
      <c r="F26" s="6"/>
      <c r="G26" s="7" t="s">
        <v>35</v>
      </c>
      <c r="I26" s="45">
        <f>SUM(I20:I24)</f>
        <v>9000</v>
      </c>
      <c r="J26" s="5"/>
    </row>
    <row r="27" ht="22.5" customHeight="1">
      <c r="A27" s="22"/>
      <c r="B27" s="46" t="s">
        <v>36</v>
      </c>
      <c r="F27" s="6"/>
      <c r="G27" s="7" t="s">
        <v>37</v>
      </c>
      <c r="I27" s="45">
        <f>SUMPRODUCT(E20:E24 * F20:F24 * H20:H24)</f>
        <v>630</v>
      </c>
      <c r="J27" s="5"/>
    </row>
    <row r="28" ht="22.5" customHeight="1">
      <c r="A28" s="22"/>
      <c r="B28" s="46" t="s">
        <v>38</v>
      </c>
      <c r="F28" s="6"/>
      <c r="G28" s="7" t="s">
        <v>39</v>
      </c>
      <c r="I28" s="45">
        <f>(I26-I27)*0.2</f>
        <v>1674</v>
      </c>
      <c r="J28" s="5"/>
    </row>
    <row r="29" ht="22.5" customHeight="1">
      <c r="A29" s="22"/>
      <c r="B29" s="46" t="s">
        <v>40</v>
      </c>
      <c r="F29" s="6"/>
      <c r="G29" s="7" t="s">
        <v>41</v>
      </c>
      <c r="H29" s="47"/>
      <c r="I29" s="45">
        <v>50.0</v>
      </c>
      <c r="J29" s="5"/>
    </row>
    <row r="30" ht="22.5" customHeight="1">
      <c r="A30" s="22"/>
      <c r="B30" s="46" t="s">
        <v>42</v>
      </c>
      <c r="F30" s="6"/>
      <c r="G30" s="7" t="s">
        <v>43</v>
      </c>
      <c r="I30" s="45">
        <f>I26-I27+I28+I29</f>
        <v>10094</v>
      </c>
      <c r="J30" s="5"/>
    </row>
    <row r="31" ht="22.5" customHeight="1">
      <c r="A31" s="22"/>
      <c r="B31" s="46" t="s">
        <v>44</v>
      </c>
      <c r="F31" s="6"/>
      <c r="G31" s="7" t="s">
        <v>45</v>
      </c>
      <c r="I31" s="45">
        <v>50.0</v>
      </c>
      <c r="J31" s="5"/>
    </row>
    <row r="32" ht="22.5" customHeight="1">
      <c r="A32" s="22"/>
      <c r="B32" s="6"/>
      <c r="E32" s="6"/>
      <c r="F32" s="6"/>
      <c r="G32" s="6"/>
      <c r="H32" s="6"/>
      <c r="I32" s="48"/>
      <c r="J32" s="5"/>
    </row>
    <row r="33" ht="22.5" customHeight="1">
      <c r="A33" s="22"/>
      <c r="E33" s="6"/>
      <c r="F33" s="6"/>
      <c r="G33" s="49"/>
      <c r="H33" s="49"/>
      <c r="I33" s="50"/>
      <c r="J33" s="5"/>
    </row>
    <row r="34" ht="22.5" customHeight="1">
      <c r="A34" s="22"/>
      <c r="E34" s="6"/>
      <c r="F34" s="6"/>
      <c r="G34" s="7" t="s">
        <v>46</v>
      </c>
      <c r="I34" s="45">
        <f>I30-I31</f>
        <v>10044</v>
      </c>
      <c r="J34" s="5"/>
    </row>
    <row r="35" ht="37.5" customHeight="1">
      <c r="A35" s="5"/>
      <c r="B35" s="5"/>
      <c r="E35" s="5"/>
      <c r="F35" s="5"/>
      <c r="G35" s="5"/>
      <c r="H35" s="5"/>
      <c r="I35" s="5"/>
      <c r="J35" s="5"/>
    </row>
  </sheetData>
  <mergeCells count="45">
    <mergeCell ref="H5:I5"/>
    <mergeCell ref="H6:I6"/>
    <mergeCell ref="B1:D1"/>
    <mergeCell ref="B2:D2"/>
    <mergeCell ref="F2:I3"/>
    <mergeCell ref="B3:D3"/>
    <mergeCell ref="B4:D4"/>
    <mergeCell ref="D5:E5"/>
    <mergeCell ref="D6:E6"/>
    <mergeCell ref="D7:E7"/>
    <mergeCell ref="G7:I7"/>
    <mergeCell ref="G8:I8"/>
    <mergeCell ref="G9:I9"/>
    <mergeCell ref="B10:D10"/>
    <mergeCell ref="B11:D11"/>
    <mergeCell ref="B12:E12"/>
    <mergeCell ref="B13:E13"/>
    <mergeCell ref="B14:E14"/>
    <mergeCell ref="B15:E15"/>
    <mergeCell ref="B16:E16"/>
    <mergeCell ref="G16:I16"/>
    <mergeCell ref="B17:E17"/>
    <mergeCell ref="G17:I17"/>
    <mergeCell ref="B18:D18"/>
    <mergeCell ref="C19:D19"/>
    <mergeCell ref="C20:D20"/>
    <mergeCell ref="C21:D21"/>
    <mergeCell ref="C22:D22"/>
    <mergeCell ref="C23:D23"/>
    <mergeCell ref="C24:D24"/>
    <mergeCell ref="B29:E29"/>
    <mergeCell ref="B30:E30"/>
    <mergeCell ref="G30:H30"/>
    <mergeCell ref="B31:E31"/>
    <mergeCell ref="G31:H31"/>
    <mergeCell ref="B32:D34"/>
    <mergeCell ref="G34:H34"/>
    <mergeCell ref="B35:D35"/>
    <mergeCell ref="B25:D25"/>
    <mergeCell ref="B26:E26"/>
    <mergeCell ref="G26:H26"/>
    <mergeCell ref="B27:E27"/>
    <mergeCell ref="G27:H27"/>
    <mergeCell ref="B28:E28"/>
    <mergeCell ref="G28:H28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