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</workbook>
</file>

<file path=xl/sharedStrings.xml><?xml version="1.0" encoding="utf-8"?>
<sst xmlns="http://schemas.openxmlformats.org/spreadsheetml/2006/main" count="120" uniqueCount="75">
  <si>
    <t>●○● House Cleaning ●○●</t>
  </si>
  <si>
    <r>
      <rPr>
        <rFont val="Viga"/>
        <color rgb="FFFFFFFF"/>
        <sz val="13.0"/>
      </rPr>
      <t xml:space="preserve">● ○ ● </t>
    </r>
    <r>
      <rPr>
        <rFont val="Viga"/>
        <color rgb="FFFFFFFF"/>
        <sz val="13.0"/>
      </rPr>
      <t xml:space="preserve"> Monday </t>
    </r>
    <r>
      <rPr>
        <rFont val="Viga"/>
        <color rgb="FFFFFFFF"/>
        <sz val="13.0"/>
      </rPr>
      <t xml:space="preserve">● ○ ● </t>
    </r>
  </si>
  <si>
    <r>
      <rPr>
        <rFont val="Viga"/>
        <color rgb="FFFFFFFF"/>
        <sz val="13.0"/>
      </rPr>
      <t xml:space="preserve">● ○ ● </t>
    </r>
    <r>
      <rPr>
        <rFont val="Viga"/>
        <color rgb="FFFFFFFF"/>
        <sz val="13.0"/>
      </rPr>
      <t xml:space="preserve"> Tuesday </t>
    </r>
    <r>
      <rPr>
        <rFont val="Viga"/>
        <color rgb="FFFFFFFF"/>
        <sz val="13.0"/>
      </rPr>
      <t xml:space="preserve">● ○ ● </t>
    </r>
  </si>
  <si>
    <r>
      <rPr>
        <rFont val="Viga"/>
        <color rgb="FFFFFFFF"/>
        <sz val="13.0"/>
      </rPr>
      <t>● ○ ●</t>
    </r>
    <r>
      <rPr>
        <rFont val="Viga"/>
        <color rgb="FFFFFFFF"/>
        <sz val="13.0"/>
      </rPr>
      <t xml:space="preserve"> </t>
    </r>
    <r>
      <rPr>
        <rFont val="Viga"/>
        <color rgb="FFFFFFFF"/>
        <sz val="13.0"/>
      </rPr>
      <t xml:space="preserve">Wednesday </t>
    </r>
    <r>
      <rPr>
        <rFont val="Viga"/>
        <color rgb="FFFFFFFF"/>
        <sz val="13.0"/>
      </rPr>
      <t>● ○ ●</t>
    </r>
  </si>
  <si>
    <r>
      <rPr>
        <rFont val="Viga"/>
        <color rgb="FFFFFFFF"/>
        <sz val="13.0"/>
      </rPr>
      <t xml:space="preserve">● ○ ● </t>
    </r>
    <r>
      <rPr>
        <rFont val="Viga"/>
        <color rgb="FFFFFFFF"/>
        <sz val="13.0"/>
      </rPr>
      <t xml:space="preserve"> Thursday </t>
    </r>
    <r>
      <rPr>
        <rFont val="Viga"/>
        <color rgb="FFFFFFFF"/>
        <sz val="13.0"/>
      </rPr>
      <t xml:space="preserve">● ○ ● </t>
    </r>
  </si>
  <si>
    <r>
      <rPr>
        <rFont val="Viga"/>
        <color rgb="FFFFFFFF"/>
        <sz val="13.0"/>
      </rPr>
      <t xml:space="preserve">● ○ ● </t>
    </r>
    <r>
      <rPr>
        <rFont val="Viga"/>
        <color rgb="FFFFFFFF"/>
        <sz val="13.0"/>
      </rPr>
      <t xml:space="preserve"> Friday </t>
    </r>
    <r>
      <rPr>
        <rFont val="Viga"/>
        <color rgb="FFFFFFFF"/>
        <sz val="13.0"/>
      </rPr>
      <t xml:space="preserve">● ○ ● </t>
    </r>
  </si>
  <si>
    <t xml:space="preserve">● ○ ●  Saturday ● ○ ● </t>
  </si>
  <si>
    <r>
      <rPr>
        <rFont val="Viga"/>
        <color rgb="FFFFFFFF"/>
        <sz val="13.0"/>
      </rPr>
      <t xml:space="preserve">● ○ ● </t>
    </r>
    <r>
      <rPr>
        <rFont val="Viga"/>
        <color rgb="FFFFFFFF"/>
        <sz val="13.0"/>
      </rPr>
      <t xml:space="preserve"> Sunday </t>
    </r>
    <r>
      <rPr>
        <rFont val="Viga"/>
        <color rgb="FFFFFFFF"/>
        <sz val="13.0"/>
      </rPr>
      <t xml:space="preserve">● ○ ● </t>
    </r>
  </si>
  <si>
    <t>Vacuum living room</t>
  </si>
  <si>
    <t>Sweep and mop floors</t>
  </si>
  <si>
    <t>Sweep kitchen</t>
  </si>
  <si>
    <t>Wipe down kitchen appliances</t>
  </si>
  <si>
    <t>Make bed</t>
  </si>
  <si>
    <t>Deep clean bathroom</t>
  </si>
  <si>
    <t>Restock household supplies</t>
  </si>
  <si>
    <t>Dust shelves</t>
  </si>
  <si>
    <t>Clean bathroom sink &amp; mirror</t>
  </si>
  <si>
    <t>Do dishes</t>
  </si>
  <si>
    <t>Do laundry</t>
  </si>
  <si>
    <t>Clean windows</t>
  </si>
  <si>
    <t>Clean fridge &amp; throw out old food</t>
  </si>
  <si>
    <t>Plan cleaning tasks for next week</t>
  </si>
  <si>
    <t>Water plants</t>
  </si>
  <si>
    <t>Change bed linens</t>
  </si>
  <si>
    <t>Wipe kitchen counters</t>
  </si>
  <si>
    <t>Fold and put away clothes</t>
  </si>
  <si>
    <t>Tidy up entryway</t>
  </si>
  <si>
    <t>Vacuum under furniture</t>
  </si>
  <si>
    <t>Light dusting &amp; touch-ups</t>
  </si>
  <si>
    <t>Organize shoes</t>
  </si>
  <si>
    <t>Take out trash</t>
  </si>
  <si>
    <t>Clean doorknobs &amp; light switches</t>
  </si>
  <si>
    <t>Empty trash cans</t>
  </si>
  <si>
    <t>Declutter &amp; organize a specific area</t>
  </si>
  <si>
    <t>Completed</t>
  </si>
  <si>
    <t>✓</t>
  </si>
  <si>
    <t>Not completed</t>
  </si>
  <si>
    <t>x</t>
  </si>
  <si>
    <r>
      <rPr>
        <rFont val="Viga"/>
        <color rgb="FFFFFFFF"/>
        <sz val="13.0"/>
      </rPr>
      <t>● ○ ●</t>
    </r>
    <r>
      <rPr>
        <rFont val="Viga"/>
        <color rgb="FFFFFFFF"/>
        <sz val="13.0"/>
      </rPr>
      <t xml:space="preserve"> Monthly </t>
    </r>
    <r>
      <rPr>
        <rFont val="Viga"/>
        <color rgb="FFFFFFFF"/>
        <sz val="13.0"/>
      </rPr>
      <t>● ○ ●</t>
    </r>
  </si>
  <si>
    <t>J</t>
  </si>
  <si>
    <t>F</t>
  </si>
  <si>
    <t>M</t>
  </si>
  <si>
    <t>A</t>
  </si>
  <si>
    <t>S</t>
  </si>
  <si>
    <t>O</t>
  </si>
  <si>
    <t>N</t>
  </si>
  <si>
    <t>D</t>
  </si>
  <si>
    <t>● ○ ● Quarterly ● ○ ●</t>
  </si>
  <si>
    <t>1st</t>
  </si>
  <si>
    <t>2nd</t>
  </si>
  <si>
    <t>3rd</t>
  </si>
  <si>
    <t>4th</t>
  </si>
  <si>
    <r>
      <rPr>
        <rFont val="Viga"/>
        <color rgb="FFFFFFFF"/>
        <sz val="13.0"/>
      </rPr>
      <t>● ○ ●</t>
    </r>
    <r>
      <rPr>
        <rFont val="Viga"/>
        <color rgb="FFFFFFFF"/>
        <sz val="13.0"/>
      </rPr>
      <t xml:space="preserve"> Semi Annually </t>
    </r>
    <r>
      <rPr>
        <rFont val="Viga"/>
        <color rgb="FFFFFFFF"/>
        <sz val="13.0"/>
      </rPr>
      <t>● ○ ●</t>
    </r>
    <r>
      <rPr>
        <rFont val="Viga"/>
        <color rgb="FFFFFFFF"/>
        <sz val="13.0"/>
      </rPr>
      <t xml:space="preserve"> </t>
    </r>
  </si>
  <si>
    <t>1st HALF</t>
  </si>
  <si>
    <t>2nd HALF</t>
  </si>
  <si>
    <t>Cleaning of ventilation grilles</t>
  </si>
  <si>
    <t>Deep cleaning of floors</t>
  </si>
  <si>
    <t>Deep cleaning of furniture</t>
  </si>
  <si>
    <t>Cleaning of all doors and handles</t>
  </si>
  <si>
    <t>Deep cleaning of all windows</t>
  </si>
  <si>
    <t>Washing of kitchen furniture facades</t>
  </si>
  <si>
    <t>Deep cleaning of stove, oven and hood</t>
  </si>
  <si>
    <t>Ventilation grille cleaning</t>
  </si>
  <si>
    <t>Cleaning of water heaters and filters in taps</t>
  </si>
  <si>
    <t>Cleaning of joints between tiles</t>
  </si>
  <si>
    <t>Upholstered furniture and carpet cleaning</t>
  </si>
  <si>
    <t>Deep cleaning of ventilation systems</t>
  </si>
  <si>
    <t>Turning and airing mattresses</t>
  </si>
  <si>
    <t>Organization of closets and removal</t>
  </si>
  <si>
    <t>Checking and cleaning of drains in the bathroom</t>
  </si>
  <si>
    <t>Washing and cleaning curtains</t>
  </si>
  <si>
    <r>
      <rPr>
        <rFont val="Viga"/>
        <color theme="1"/>
        <sz val="13.0"/>
      </rPr>
      <t xml:space="preserve">● ○ ● </t>
    </r>
    <r>
      <rPr>
        <rFont val="Viga"/>
        <color theme="1"/>
        <sz val="13.0"/>
      </rPr>
      <t xml:space="preserve">Progress </t>
    </r>
    <r>
      <rPr>
        <rFont val="Viga"/>
        <color theme="1"/>
        <sz val="13.0"/>
      </rPr>
      <t>● ○ ●</t>
    </r>
  </si>
  <si>
    <t>● ○ ● Progress ● ○ ●</t>
  </si>
  <si>
    <t>Functions</t>
  </si>
  <si>
    <t>Not Completed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</si>
</sst>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0.0"/>
      <color rgb="FF000000"/>
      <name val="Arial"/>
      <scheme val="minor"/>
    </font>
    <font>
      <color theme="1"/>
      <name val="Montserrat"/>
    </font>
    <font>
      <sz val="36.0"/>
      <color rgb="FF14375C"/>
      <name val="Viga"/>
    </font>
    <font>
      <sz val="14.0"/>
      <color theme="1"/>
      <name val="Viga"/>
    </font>
    <font>
      <sz val="13.0"/>
      <color rgb="FFFFFFFF"/>
      <name val="Viga"/>
    </font>
    <font/>
    <font>
      <sz val="13.0"/>
      <color theme="0"/>
      <name val="Viga"/>
    </font>
    <font>
      <color theme="1"/>
      <name val="Merriweather"/>
    </font>
    <font>
      <color rgb="FF6EA699"/>
      <name val="Merriweather"/>
    </font>
    <font>
      <color rgb="FF14375C"/>
      <name val="Merriweather"/>
    </font>
    <font>
      <sz val="12.0"/>
      <color rgb="FF14375C"/>
      <name val="Viga"/>
    </font>
    <font>
      <b/>
      <sz val="14.0"/>
      <color rgb="FF6EA699"/>
      <name val="Viga"/>
    </font>
    <font>
      <sz val="12.0"/>
      <color rgb="FFFFFFFF"/>
      <name val="Viga"/>
    </font>
    <font>
      <sz val="16.0"/>
      <color rgb="FFE94646"/>
      <name val="Viga"/>
    </font>
    <font>
      <sz val="12.0"/>
      <color theme="1"/>
      <name val="Viga"/>
    </font>
    <font>
      <sz val="13.0"/>
      <color theme="1"/>
      <name val="Merriweather"/>
    </font>
    <font>
      <sz val="13.0"/>
      <color theme="1"/>
      <name val="Montserrat"/>
    </font>
    <font>
      <sz val="13.0"/>
      <color theme="1"/>
      <name val="Viga"/>
    </font>
    <font>
      <sz val="13.0"/>
      <color theme="1"/>
      <name val="Arial"/>
      <scheme val="minor"/>
    </font>
    <font>
      <color rgb="FF6EA699"/>
      <name val="Montserrat"/>
    </font>
    <font>
      <sz val="10.0"/>
      <color theme="1"/>
      <name val="Merriweather"/>
    </font>
    <font>
      <color rgb="FF6EA699"/>
      <name val="Viga"/>
    </font>
    <font>
      <color theme="1"/>
      <name val="Arial"/>
      <scheme val="minor"/>
    </font>
    <font>
      <b/>
      <sz val="12.0"/>
      <color rgb="FFFFFFFF"/>
      <name val="Montserrat"/>
    </font>
    <font>
      <sz val="12.0"/>
      <color theme="0"/>
      <name val="Viga"/>
    </font>
    <font>
      <b/>
      <sz val="12.0"/>
      <color theme="0"/>
      <name val="Montserrat"/>
    </font>
    <font>
      <sz val="9.0"/>
      <color theme="1"/>
      <name val="&quot;Google Sans Mono&quot;"/>
    </font>
    <font>
      <sz val="11.0"/>
      <color rgb="FF14375C"/>
      <name val="Viga"/>
    </font>
    <font>
      <sz val="13.0"/>
      <color rgb="FF14375C"/>
      <name val="Viga"/>
    </font>
    <font>
      <color theme="0"/>
      <name val="Montserrat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EEAF8"/>
        <bgColor rgb="FFDEEAF8"/>
      </patternFill>
    </fill>
    <fill>
      <patternFill patternType="solid">
        <fgColor rgb="FF14375C"/>
        <bgColor rgb="FF14375C"/>
      </patternFill>
    </fill>
    <fill>
      <patternFill patternType="solid">
        <fgColor rgb="FFFFFFFF"/>
        <bgColor rgb="FFFFFFFF"/>
      </patternFill>
    </fill>
  </fills>
  <borders count="80">
    <border/>
    <border>
      <bottom style="thick">
        <color rgb="FF14375C"/>
      </bottom>
    </border>
    <border>
      <left style="medium">
        <color rgb="FF14375C"/>
      </left>
      <top style="medium">
        <color rgb="FF14375C"/>
      </top>
    </border>
    <border>
      <top style="medium">
        <color rgb="FF14375C"/>
      </top>
    </border>
    <border>
      <left style="medium">
        <color rgb="FF14375C"/>
      </left>
      <top style="medium">
        <color rgb="FF14375C"/>
      </top>
      <bottom style="medium">
        <color rgb="FF14375C"/>
      </bottom>
    </border>
    <border>
      <top style="medium">
        <color rgb="FF14375C"/>
      </top>
      <bottom style="medium">
        <color rgb="FF14375C"/>
      </bottom>
    </border>
    <border>
      <right style="medium">
        <color rgb="FF14375C"/>
      </right>
      <top style="medium">
        <color rgb="FF14375C"/>
      </top>
      <bottom style="medium">
        <color rgb="FF14375C"/>
      </bottom>
    </border>
    <border>
      <left style="medium">
        <color rgb="FF14375C"/>
      </left>
      <right style="thin">
        <color rgb="FF14375C"/>
      </right>
      <top style="medium">
        <color rgb="FF14375C"/>
      </top>
      <bottom style="thin">
        <color rgb="FF14375C"/>
      </bottom>
    </border>
    <border>
      <left style="thin">
        <color rgb="FF14375C"/>
      </left>
      <top style="medium">
        <color rgb="FF14375C"/>
      </top>
      <bottom style="thin">
        <color rgb="FF14375C"/>
      </bottom>
    </border>
    <border>
      <top style="medium">
        <color rgb="FF14375C"/>
      </top>
      <bottom style="thin">
        <color rgb="FF14375C"/>
      </bottom>
    </border>
    <border>
      <right style="medium">
        <color rgb="FF14375C"/>
      </right>
      <top style="medium">
        <color rgb="FF14375C"/>
      </top>
      <bottom style="thin">
        <color rgb="FF14375C"/>
      </bottom>
    </border>
    <border>
      <right style="thin">
        <color rgb="FF14375C"/>
      </right>
      <bottom style="thin">
        <color rgb="FF14375C"/>
      </bottom>
    </border>
    <border>
      <left style="thin">
        <color rgb="FF14375C"/>
      </left>
      <bottom style="thin">
        <color rgb="FF14375C"/>
      </bottom>
    </border>
    <border>
      <bottom style="thin">
        <color rgb="FF14375C"/>
      </bottom>
    </border>
    <border>
      <right style="medium">
        <color rgb="FF14375C"/>
      </right>
      <bottom style="thin">
        <color rgb="FF14375C"/>
      </bottom>
    </border>
    <border>
      <left style="medium">
        <color rgb="FF14375C"/>
      </left>
      <right style="thin">
        <color rgb="FF14375C"/>
      </right>
      <bottom style="thin">
        <color rgb="FF14375C"/>
      </bottom>
    </border>
    <border>
      <left style="medium">
        <color rgb="FF14375C"/>
      </left>
      <right style="thin">
        <color rgb="FF14375C"/>
      </right>
      <top style="thin">
        <color rgb="FF14375C"/>
      </top>
      <bottom style="thin">
        <color rgb="FF14375C"/>
      </bottom>
    </border>
    <border>
      <left style="thin">
        <color rgb="FF14375C"/>
      </left>
      <top style="thin">
        <color rgb="FF14375C"/>
      </top>
      <bottom style="thin">
        <color rgb="FF14375C"/>
      </bottom>
    </border>
    <border>
      <top style="thin">
        <color rgb="FF14375C"/>
      </top>
      <bottom style="thin">
        <color rgb="FF14375C"/>
      </bottom>
    </border>
    <border>
      <right style="medium">
        <color rgb="FF14375C"/>
      </right>
      <top style="thin">
        <color rgb="FF14375C"/>
      </top>
      <bottom style="thin">
        <color rgb="FF14375C"/>
      </bottom>
    </border>
    <border>
      <right style="thin">
        <color rgb="FF14375C"/>
      </right>
      <top style="thin">
        <color rgb="FF14375C"/>
      </top>
      <bottom style="thin">
        <color rgb="FF14375C"/>
      </bottom>
    </border>
    <border>
      <right style="medium">
        <color rgb="FFD9D9D9"/>
      </right>
      <top style="thin">
        <color rgb="FF14375C"/>
      </top>
      <bottom style="thin">
        <color rgb="FF14375C"/>
      </bottom>
    </border>
    <border>
      <left style="medium">
        <color rgb="FF14375C"/>
      </left>
      <right style="thin">
        <color rgb="FF14375C"/>
      </right>
      <top style="thin">
        <color rgb="FF14375C"/>
      </top>
    </border>
    <border>
      <left style="thin">
        <color rgb="FF14375C"/>
      </left>
      <top style="thin">
        <color rgb="FF14375C"/>
      </top>
    </border>
    <border>
      <top style="thin">
        <color rgb="FF14375C"/>
      </top>
    </border>
    <border>
      <right style="medium">
        <color rgb="FF14375C"/>
      </right>
      <top style="thin">
        <color rgb="FF14375C"/>
      </top>
    </border>
    <border>
      <right style="thin">
        <color rgb="FF14375C"/>
      </right>
      <top style="thin">
        <color rgb="FF14375C"/>
      </top>
      <bottom style="medium">
        <color rgb="FF14375C"/>
      </bottom>
    </border>
    <border>
      <left style="thin">
        <color rgb="FF14375C"/>
      </left>
      <top style="thin">
        <color rgb="FF14375C"/>
      </top>
      <bottom style="medium">
        <color rgb="FF14375C"/>
      </bottom>
    </border>
    <border>
      <top style="thin">
        <color rgb="FF14375C"/>
      </top>
      <bottom style="medium">
        <color rgb="FF14375C"/>
      </bottom>
    </border>
    <border>
      <right style="medium">
        <color rgb="FFD9D9D9"/>
      </right>
      <top style="thin">
        <color rgb="FF14375C"/>
      </top>
      <bottom style="medium">
        <color rgb="FF14375C"/>
      </bottom>
    </border>
    <border>
      <left style="medium">
        <color rgb="FF14375C"/>
      </left>
      <right style="thin">
        <color rgb="FF14375C"/>
      </right>
      <top style="thin">
        <color rgb="FF14375C"/>
      </top>
      <bottom style="medium">
        <color rgb="FF14375C"/>
      </bottom>
    </border>
    <border>
      <right style="medium">
        <color rgb="FF14375C"/>
      </right>
      <top style="thin">
        <color rgb="FF14375C"/>
      </top>
      <bottom style="medium">
        <color rgb="FF14375C"/>
      </bottom>
    </border>
    <border>
      <right style="medium">
        <color rgb="FF14375C"/>
      </right>
      <top style="medium">
        <color rgb="FF14375C"/>
      </top>
    </border>
    <border>
      <left style="medium">
        <color rgb="FF14375C"/>
      </left>
      <bottom style="medium">
        <color rgb="FF14375C"/>
      </bottom>
    </border>
    <border>
      <bottom style="medium">
        <color rgb="FF14375C"/>
      </bottom>
    </border>
    <border>
      <right style="medium">
        <color rgb="FF14375C"/>
      </right>
      <bottom style="medium">
        <color rgb="FF14375C"/>
      </bottom>
    </border>
    <border>
      <left style="medium">
        <color rgb="FF14375C"/>
      </left>
    </border>
    <border>
      <right style="medium">
        <color rgb="FF14375C"/>
      </right>
    </border>
    <border>
      <left style="medium">
        <color rgb="FF14375C"/>
      </left>
      <right style="thin">
        <color rgb="FF14375C"/>
      </right>
      <top style="medium">
        <color rgb="FF14375C"/>
      </top>
      <bottom style="medium">
        <color rgb="FF14375C"/>
      </bottom>
    </border>
    <border>
      <left style="thin">
        <color rgb="FF14375C"/>
      </left>
      <right style="medium">
        <color rgb="FF14375C"/>
      </right>
      <top style="medium">
        <color rgb="FF14375C"/>
      </top>
      <bottom style="medium">
        <color rgb="FF14375C"/>
      </bottom>
    </border>
    <border>
      <right style="thin">
        <color rgb="FF14375C"/>
      </right>
      <top style="medium">
        <color rgb="FF14375C"/>
      </top>
      <bottom style="medium">
        <color rgb="FF14375C"/>
      </bottom>
    </border>
    <border>
      <left style="thin">
        <color rgb="FF14375C"/>
      </left>
      <right style="thin">
        <color rgb="FF14375C"/>
      </right>
      <top style="medium">
        <color rgb="FF14375C"/>
      </top>
      <bottom style="medium">
        <color rgb="FF14375C"/>
      </bottom>
    </border>
    <border>
      <right style="medium">
        <color rgb="FFD9D9D9"/>
      </right>
      <top style="medium">
        <color rgb="FF14375C"/>
      </top>
      <bottom style="medium">
        <color rgb="FF14375C"/>
      </bottom>
    </border>
    <border>
      <left style="medium">
        <color rgb="FF14375C"/>
      </left>
      <top style="medium">
        <color rgb="FF14375C"/>
      </top>
      <bottom style="medium">
        <color rgb="FFD9D9D9"/>
      </bottom>
    </border>
    <border>
      <top style="medium">
        <color rgb="FF14375C"/>
      </top>
      <bottom style="medium">
        <color rgb="FFD9D9D9"/>
      </bottom>
    </border>
    <border>
      <right style="medium">
        <color rgb="FF14375C"/>
      </right>
      <top style="medium">
        <color rgb="FF14375C"/>
      </top>
      <bottom style="medium">
        <color rgb="FFD9D9D9"/>
      </bottom>
    </border>
    <border>
      <left style="medium">
        <color rgb="FF14375C"/>
      </left>
      <bottom style="thin">
        <color rgb="FF14375C"/>
      </bottom>
    </border>
    <border>
      <right style="hair">
        <color rgb="FFD9D9D9"/>
      </right>
      <bottom style="thin">
        <color rgb="FF14375C"/>
      </bottom>
    </border>
    <border>
      <left style="thin">
        <color rgb="FF14375C"/>
      </left>
      <right style="medium">
        <color rgb="FF14375C"/>
      </right>
      <bottom style="thin">
        <color rgb="FF14375C"/>
      </bottom>
    </border>
    <border>
      <left style="thin">
        <color rgb="FF14375C"/>
      </left>
      <right style="thin">
        <color rgb="FF14375C"/>
      </right>
      <bottom style="thin">
        <color rgb="FF14375C"/>
      </bottom>
    </border>
    <border>
      <left style="medium">
        <color rgb="FF14375C"/>
      </left>
      <top style="medium">
        <color rgb="FF14375C"/>
      </top>
      <bottom style="thin">
        <color rgb="FF14375C"/>
      </bottom>
    </border>
    <border>
      <right style="thin">
        <color rgb="FF14375C"/>
      </right>
      <top style="medium">
        <color rgb="FF14375C"/>
      </top>
      <bottom style="thin">
        <color rgb="FF14375C"/>
      </bottom>
    </border>
    <border>
      <left style="medium">
        <color rgb="FF14375C"/>
      </left>
      <top style="thin">
        <color rgb="FF14375C"/>
      </top>
      <bottom style="thin">
        <color rgb="FF14375C"/>
      </bottom>
    </border>
    <border>
      <right style="hair">
        <color rgb="FFD9D9D9"/>
      </right>
      <top style="thin">
        <color rgb="FF14375C"/>
      </top>
      <bottom style="thin">
        <color rgb="FF14375C"/>
      </bottom>
    </border>
    <border>
      <left style="thin">
        <color rgb="FF14375C"/>
      </left>
      <right style="medium">
        <color rgb="FF14375C"/>
      </right>
      <top style="thin">
        <color rgb="FF14375C"/>
      </top>
      <bottom style="thin">
        <color rgb="FF14375C"/>
      </bottom>
    </border>
    <border>
      <left style="thin">
        <color rgb="FF14375C"/>
      </left>
      <right style="thin">
        <color rgb="FF14375C"/>
      </right>
      <top style="thin">
        <color rgb="FF14375C"/>
      </top>
      <bottom style="thin">
        <color rgb="FF14375C"/>
      </bottom>
    </border>
    <border>
      <left style="medium">
        <color rgb="FF14375C"/>
      </left>
      <top style="thin">
        <color rgb="FF14375C"/>
      </top>
    </border>
    <border>
      <right style="hair">
        <color rgb="FFD9D9D9"/>
      </right>
      <top style="thin">
        <color rgb="FF14375C"/>
      </top>
    </border>
    <border>
      <left style="thin">
        <color rgb="FF14375C"/>
      </left>
      <right style="medium">
        <color rgb="FF14375C"/>
      </right>
      <top style="thin">
        <color rgb="FF14375C"/>
      </top>
    </border>
    <border>
      <right style="thin">
        <color rgb="FF14375C"/>
      </right>
      <top style="thin">
        <color rgb="FF14375C"/>
      </top>
    </border>
    <border>
      <left style="thin">
        <color rgb="FF14375C"/>
      </left>
      <right style="thin">
        <color rgb="FF14375C"/>
      </right>
      <top style="thin">
        <color rgb="FF14375C"/>
      </top>
    </border>
    <border>
      <bottom style="hair">
        <color rgb="FFD9D9D9"/>
      </bottom>
    </border>
    <border>
      <left style="medium">
        <color rgb="FF14375C"/>
      </left>
      <right style="thin">
        <color rgb="FF14375C"/>
      </right>
      <top style="medium">
        <color rgb="FF14375C"/>
      </top>
    </border>
    <border>
      <left style="thin">
        <color rgb="FF14375C"/>
      </left>
      <top style="medium">
        <color rgb="FF14375C"/>
      </top>
    </border>
    <border>
      <left style="thin">
        <color rgb="FF14375C"/>
      </left>
      <right style="thin">
        <color rgb="FF14375C"/>
      </right>
      <top style="medium">
        <color rgb="FF14375C"/>
      </top>
    </border>
    <border>
      <left style="thin">
        <color rgb="FF14375C"/>
      </left>
      <right style="medium">
        <color rgb="FF14375C"/>
      </right>
      <top style="medium">
        <color rgb="FF14375C"/>
      </top>
    </border>
    <border>
      <right style="thin">
        <color rgb="FF14375C"/>
      </right>
      <top style="medium">
        <color rgb="FF14375C"/>
      </top>
    </border>
    <border>
      <right style="medium">
        <color rgb="FF000000"/>
      </right>
      <top style="medium">
        <color rgb="FF14375C"/>
      </top>
    </border>
    <border>
      <left style="medium">
        <color rgb="FF14375C"/>
      </left>
      <right style="thin">
        <color rgb="FF14375C"/>
      </right>
    </border>
    <border>
      <left style="thin">
        <color rgb="FF14375C"/>
      </left>
    </border>
    <border>
      <left style="thin">
        <color rgb="FF14375C"/>
      </left>
      <right style="thin">
        <color rgb="FF14375C"/>
      </right>
    </border>
    <border>
      <left style="thin">
        <color rgb="FF14375C"/>
      </left>
      <right style="medium">
        <color rgb="FF14375C"/>
      </right>
    </border>
    <border>
      <right style="thin">
        <color rgb="FF14375C"/>
      </right>
    </border>
    <border>
      <right style="medium">
        <color rgb="FF000000"/>
      </right>
    </border>
    <border>
      <left style="medium">
        <color rgb="FF14375C"/>
      </left>
      <right style="thin">
        <color rgb="FF14375C"/>
      </right>
      <bottom style="medium">
        <color rgb="FF14375C"/>
      </bottom>
    </border>
    <border>
      <left style="thin">
        <color rgb="FF14375C"/>
      </left>
      <right style="thin">
        <color rgb="FF14375C"/>
      </right>
      <bottom style="medium">
        <color rgb="FF14375C"/>
      </bottom>
    </border>
    <border>
      <left style="thin">
        <color rgb="FF14375C"/>
      </left>
      <right style="medium">
        <color rgb="FF14375C"/>
      </right>
      <bottom style="medium">
        <color rgb="FF14375C"/>
      </bottom>
    </border>
    <border>
      <left style="medium">
        <color rgb="FF14375C"/>
      </left>
      <right style="medium">
        <color rgb="FF000000"/>
      </right>
      <top style="medium">
        <color rgb="FF14375C"/>
      </top>
    </border>
    <border>
      <left style="thin">
        <color rgb="FF14375C"/>
      </left>
      <bottom style="medium">
        <color rgb="FF14375C"/>
      </bottom>
    </border>
    <border>
      <left style="medium">
        <color rgb="FF14375C"/>
      </left>
      <right style="medium">
        <color rgb="FF000000"/>
      </right>
      <bottom style="medium">
        <color rgb="FF14375C"/>
      </bottom>
    </border>
  </borders>
  <cellStyleXfs count="1">
    <xf borderId="0" fillId="0" fontId="0" numFmtId="0" applyAlignment="1" applyFont="1"/>
  </cellStyleXfs>
  <cellXfs count="18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Fill="1" applyFont="1"/>
    <xf borderId="0" fillId="3" fontId="2" numFmtId="0" xfId="0" applyAlignment="1" applyFill="1" applyFont="1">
      <alignment horizontal="center" readingOrder="0" vertical="center"/>
    </xf>
    <xf borderId="1" fillId="3" fontId="2" numFmtId="0" xfId="0" applyAlignment="1" applyBorder="1" applyFont="1">
      <alignment horizontal="center" readingOrder="0" vertical="center"/>
    </xf>
    <xf borderId="0" fillId="0" fontId="3" numFmtId="0" xfId="0" applyAlignment="1" applyFont="1">
      <alignment vertical="center"/>
    </xf>
    <xf borderId="2" fillId="4" fontId="4" numFmtId="0" xfId="0" applyAlignment="1" applyBorder="1" applyFill="1" applyFont="1">
      <alignment horizontal="center" readingOrder="0" vertical="center"/>
    </xf>
    <xf borderId="3" fillId="0" fontId="5" numFmtId="0" xfId="0" applyBorder="1" applyFont="1"/>
    <xf borderId="4" fillId="4" fontId="4" numFmtId="0" xfId="0" applyAlignment="1" applyBorder="1" applyFont="1">
      <alignment horizontal="center" readingOrder="0" vertical="center"/>
    </xf>
    <xf borderId="5" fillId="0" fontId="5" numFmtId="0" xfId="0" applyBorder="1" applyFont="1"/>
    <xf borderId="5" fillId="4" fontId="6" numFmtId="0" xfId="0" applyAlignment="1" applyBorder="1" applyFont="1">
      <alignment horizontal="center" readingOrder="0" vertical="center"/>
    </xf>
    <xf borderId="5" fillId="4" fontId="4" numFmtId="0" xfId="0" applyAlignment="1" applyBorder="1" applyFont="1">
      <alignment horizontal="center" readingOrder="0" vertical="center"/>
    </xf>
    <xf borderId="6" fillId="0" fontId="5" numFmtId="0" xfId="0" applyBorder="1" applyFont="1"/>
    <xf borderId="0" fillId="2" fontId="3" numFmtId="0" xfId="0" applyAlignment="1" applyFont="1">
      <alignment vertical="center"/>
    </xf>
    <xf borderId="0" fillId="0" fontId="7" numFmtId="0" xfId="0" applyAlignment="1" applyFont="1">
      <alignment vertical="center"/>
    </xf>
    <xf borderId="7" fillId="0" fontId="8" numFmtId="0" xfId="0" applyAlignment="1" applyBorder="1" applyFont="1">
      <alignment readingOrder="0" vertical="center"/>
    </xf>
    <xf borderId="8" fillId="0" fontId="9" numFmtId="0" xfId="0" applyAlignment="1" applyBorder="1" applyFont="1">
      <alignment readingOrder="0" vertical="center"/>
    </xf>
    <xf borderId="9" fillId="0" fontId="5" numFmtId="0" xfId="0" applyBorder="1" applyFont="1"/>
    <xf borderId="10" fillId="0" fontId="5" numFmtId="0" xfId="0" applyBorder="1" applyFont="1"/>
    <xf borderId="11" fillId="0" fontId="8" numFmtId="0" xfId="0" applyAlignment="1" applyBorder="1" applyFont="1">
      <alignment readingOrder="0" vertical="center"/>
    </xf>
    <xf borderId="12" fillId="0" fontId="7" numFmtId="0" xfId="0" applyAlignment="1" applyBorder="1" applyFont="1">
      <alignment readingOrder="0" vertical="center"/>
    </xf>
    <xf borderId="13" fillId="0" fontId="5" numFmtId="0" xfId="0" applyBorder="1" applyFont="1"/>
    <xf borderId="14" fillId="0" fontId="5" numFmtId="0" xfId="0" applyBorder="1" applyFont="1"/>
    <xf borderId="11" fillId="0" fontId="5" numFmtId="0" xfId="0" applyBorder="1" applyFont="1"/>
    <xf borderId="15" fillId="0" fontId="8" numFmtId="0" xfId="0" applyAlignment="1" applyBorder="1" applyFont="1">
      <alignment readingOrder="0" vertical="center"/>
    </xf>
    <xf borderId="0" fillId="2" fontId="7" numFmtId="0" xfId="0" applyAlignment="1" applyFont="1">
      <alignment vertical="center"/>
    </xf>
    <xf borderId="16" fillId="0" fontId="8" numFmtId="0" xfId="0" applyAlignment="1" applyBorder="1" applyFont="1">
      <alignment readingOrder="0" vertical="center"/>
    </xf>
    <xf borderId="17" fillId="0" fontId="9" numFmtId="0" xfId="0" applyAlignment="1" applyBorder="1" applyFont="1">
      <alignment readingOrder="0" vertical="center"/>
    </xf>
    <xf borderId="18" fillId="0" fontId="5" numFmtId="0" xfId="0" applyBorder="1" applyFont="1"/>
    <xf borderId="19" fillId="0" fontId="5" numFmtId="0" xfId="0" applyBorder="1" applyFont="1"/>
    <xf borderId="20" fillId="0" fontId="8" numFmtId="0" xfId="0" applyAlignment="1" applyBorder="1" applyFont="1">
      <alignment readingOrder="0" vertical="center"/>
    </xf>
    <xf borderId="17" fillId="0" fontId="7" numFmtId="0" xfId="0" applyAlignment="1" applyBorder="1" applyFont="1">
      <alignment readingOrder="0" vertical="center"/>
    </xf>
    <xf borderId="20" fillId="0" fontId="5" numFmtId="0" xfId="0" applyBorder="1" applyFont="1"/>
    <xf borderId="20" fillId="0" fontId="8" numFmtId="0" xfId="0" applyAlignment="1" applyBorder="1" applyFont="1">
      <alignment vertical="center"/>
    </xf>
    <xf borderId="17" fillId="0" fontId="9" numFmtId="0" xfId="0" applyAlignment="1" applyBorder="1" applyFont="1">
      <alignment vertical="center"/>
    </xf>
    <xf borderId="17" fillId="0" fontId="7" numFmtId="0" xfId="0" applyAlignment="1" applyBorder="1" applyFont="1">
      <alignment vertical="center"/>
    </xf>
    <xf borderId="21" fillId="0" fontId="5" numFmtId="0" xfId="0" applyBorder="1" applyFont="1"/>
    <xf borderId="16" fillId="0" fontId="8" numFmtId="0" xfId="0" applyAlignment="1" applyBorder="1" applyFont="1">
      <alignment vertical="center"/>
    </xf>
    <xf borderId="22" fillId="0" fontId="8" numFmtId="0" xfId="0" applyAlignment="1" applyBorder="1" applyFont="1">
      <alignment readingOrder="0" vertical="center"/>
    </xf>
    <xf borderId="23" fillId="0" fontId="9" numFmtId="0" xfId="0" applyAlignment="1" applyBorder="1" applyFont="1">
      <alignment vertical="center"/>
    </xf>
    <xf borderId="24" fillId="0" fontId="5" numFmtId="0" xfId="0" applyBorder="1" applyFont="1"/>
    <xf borderId="25" fillId="0" fontId="5" numFmtId="0" xfId="0" applyBorder="1" applyFont="1"/>
    <xf borderId="26" fillId="0" fontId="8" numFmtId="0" xfId="0" applyAlignment="1" applyBorder="1" applyFont="1">
      <alignment vertical="center"/>
    </xf>
    <xf borderId="27" fillId="0" fontId="7" numFmtId="0" xfId="0" applyAlignment="1" applyBorder="1" applyFont="1">
      <alignment vertical="center"/>
    </xf>
    <xf borderId="28" fillId="0" fontId="5" numFmtId="0" xfId="0" applyBorder="1" applyFont="1"/>
    <xf borderId="29" fillId="0" fontId="5" numFmtId="0" xfId="0" applyBorder="1" applyFont="1"/>
    <xf borderId="30" fillId="0" fontId="8" numFmtId="0" xfId="0" applyAlignment="1" applyBorder="1" applyFont="1">
      <alignment vertical="center"/>
    </xf>
    <xf borderId="26" fillId="0" fontId="5" numFmtId="0" xfId="0" applyBorder="1" applyFont="1"/>
    <xf borderId="31" fillId="0" fontId="5" numFmtId="0" xfId="0" applyBorder="1" applyFont="1"/>
    <xf borderId="2" fillId="3" fontId="10" numFmtId="0" xfId="0" applyAlignment="1" applyBorder="1" applyFont="1">
      <alignment readingOrder="0" vertical="center"/>
    </xf>
    <xf borderId="3" fillId="3" fontId="11" numFmtId="0" xfId="0" applyAlignment="1" applyBorder="1" applyFont="1">
      <alignment horizontal="center" readingOrder="0" vertical="center"/>
    </xf>
    <xf borderId="32" fillId="3" fontId="10" numFmtId="0" xfId="0" applyAlignment="1" applyBorder="1" applyFont="1">
      <alignment horizontal="center" readingOrder="0" vertical="center"/>
    </xf>
    <xf borderId="33" fillId="4" fontId="12" numFmtId="0" xfId="0" applyAlignment="1" applyBorder="1" applyFont="1">
      <alignment readingOrder="0" vertical="center"/>
    </xf>
    <xf borderId="34" fillId="0" fontId="5" numFmtId="0" xfId="0" applyBorder="1" applyFont="1"/>
    <xf borderId="34" fillId="4" fontId="13" numFmtId="0" xfId="0" applyAlignment="1" applyBorder="1" applyFont="1">
      <alignment horizontal="center" readingOrder="0" vertical="center"/>
    </xf>
    <xf borderId="35" fillId="4" fontId="12" numFmtId="0" xfId="0" applyAlignment="1" applyBorder="1" applyFont="1">
      <alignment horizontal="center" readingOrder="0" vertical="center"/>
    </xf>
    <xf borderId="36" fillId="0" fontId="14" numFmtId="9" xfId="0" applyAlignment="1" applyBorder="1" applyFont="1" applyNumberFormat="1">
      <alignment horizontal="center" vertical="center"/>
    </xf>
    <xf borderId="37" fillId="0" fontId="5" numFmtId="0" xfId="0" applyBorder="1" applyFont="1"/>
    <xf borderId="4" fillId="3" fontId="15" numFmtId="0" xfId="0" applyBorder="1" applyFont="1"/>
    <xf borderId="0" fillId="0" fontId="16" numFmtId="0" xfId="0" applyAlignment="1" applyFont="1">
      <alignment horizontal="center" vertical="center"/>
    </xf>
    <xf borderId="38" fillId="3" fontId="17" numFmtId="0" xfId="0" applyAlignment="1" applyBorder="1" applyFont="1">
      <alignment horizontal="center" readingOrder="0" vertical="center"/>
    </xf>
    <xf borderId="39" fillId="3" fontId="17" numFmtId="0" xfId="0" applyAlignment="1" applyBorder="1" applyFont="1">
      <alignment horizontal="center" readingOrder="0" vertical="center"/>
    </xf>
    <xf borderId="40" fillId="3" fontId="17" numFmtId="0" xfId="0" applyAlignment="1" applyBorder="1" applyFont="1">
      <alignment horizontal="center" readingOrder="0" vertical="center"/>
    </xf>
    <xf borderId="41" fillId="3" fontId="17" numFmtId="0" xfId="0" applyAlignment="1" applyBorder="1" applyFont="1">
      <alignment horizontal="center" readingOrder="0" vertical="center"/>
    </xf>
    <xf borderId="6" fillId="3" fontId="17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 readingOrder="0" vertical="center"/>
    </xf>
    <xf borderId="42" fillId="0" fontId="5" numFmtId="0" xfId="0" applyBorder="1" applyFont="1"/>
    <xf borderId="4" fillId="3" fontId="17" numFmtId="0" xfId="0" applyAlignment="1" applyBorder="1" applyFont="1">
      <alignment horizontal="center" readingOrder="0" vertical="center"/>
    </xf>
    <xf borderId="5" fillId="3" fontId="17" numFmtId="0" xfId="0" applyAlignment="1" applyBorder="1" applyFont="1">
      <alignment horizontal="center" readingOrder="0" vertical="center"/>
    </xf>
    <xf borderId="0" fillId="0" fontId="18" numFmtId="0" xfId="0" applyFont="1"/>
    <xf borderId="43" fillId="4" fontId="6" numFmtId="0" xfId="0" applyAlignment="1" applyBorder="1" applyFont="1">
      <alignment horizontal="center" readingOrder="0" vertical="center"/>
    </xf>
    <xf borderId="44" fillId="0" fontId="5" numFmtId="0" xfId="0" applyBorder="1" applyFont="1"/>
    <xf borderId="45" fillId="0" fontId="5" numFmtId="0" xfId="0" applyBorder="1" applyFont="1"/>
    <xf borderId="2" fillId="3" fontId="17" numFmtId="0" xfId="0" applyAlignment="1" applyBorder="1" applyFont="1">
      <alignment horizontal="center" readingOrder="0" vertical="center"/>
    </xf>
    <xf borderId="32" fillId="0" fontId="5" numFmtId="0" xfId="0" applyBorder="1" applyFont="1"/>
    <xf borderId="0" fillId="2" fontId="16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46" fillId="0" fontId="7" numFmtId="0" xfId="0" applyAlignment="1" applyBorder="1" applyFont="1">
      <alignment horizontal="left" readingOrder="0" vertical="center"/>
    </xf>
    <xf borderId="47" fillId="0" fontId="5" numFmtId="0" xfId="0" applyBorder="1" applyFont="1"/>
    <xf borderId="15" fillId="0" fontId="19" numFmtId="0" xfId="0" applyAlignment="1" applyBorder="1" applyFont="1">
      <alignment readingOrder="0" vertical="center"/>
    </xf>
    <xf borderId="48" fillId="0" fontId="19" numFmtId="0" xfId="0" applyAlignment="1" applyBorder="1" applyFont="1">
      <alignment readingOrder="0" vertical="center"/>
    </xf>
    <xf borderId="11" fillId="0" fontId="19" numFmtId="0" xfId="0" applyAlignment="1" applyBorder="1" applyFont="1">
      <alignment readingOrder="0" vertical="center"/>
    </xf>
    <xf borderId="49" fillId="0" fontId="19" numFmtId="0" xfId="0" applyAlignment="1" applyBorder="1" applyFont="1">
      <alignment readingOrder="0" vertical="center"/>
    </xf>
    <xf borderId="11" fillId="0" fontId="19" numFmtId="0" xfId="0" applyAlignment="1" applyBorder="1" applyFont="1">
      <alignment vertical="center"/>
    </xf>
    <xf borderId="49" fillId="0" fontId="19" numFmtId="0" xfId="0" applyAlignment="1" applyBorder="1" applyFont="1">
      <alignment vertical="center"/>
    </xf>
    <xf borderId="14" fillId="0" fontId="19" numFmtId="0" xfId="0" applyAlignment="1" applyBorder="1" applyFont="1">
      <alignment vertical="center"/>
    </xf>
    <xf borderId="0" fillId="0" fontId="1" numFmtId="0" xfId="0" applyAlignment="1" applyFont="1">
      <alignment horizontal="center" readingOrder="0" vertical="center"/>
    </xf>
    <xf borderId="46" fillId="0" fontId="20" numFmtId="0" xfId="0" applyAlignment="1" applyBorder="1" applyFont="1">
      <alignment horizontal="left" readingOrder="0" vertical="center"/>
    </xf>
    <xf borderId="46" fillId="0" fontId="21" numFmtId="0" xfId="0" applyAlignment="1" applyBorder="1" applyFont="1">
      <alignment readingOrder="0" vertical="center"/>
    </xf>
    <xf borderId="13" fillId="0" fontId="21" numFmtId="0" xfId="0" applyAlignment="1" applyBorder="1" applyFont="1">
      <alignment readingOrder="0" vertical="center"/>
    </xf>
    <xf borderId="0" fillId="0" fontId="22" numFmtId="0" xfId="0" applyFont="1"/>
    <xf borderId="50" fillId="0" fontId="19" numFmtId="0" xfId="0" applyAlignment="1" applyBorder="1" applyFont="1">
      <alignment readingOrder="0" vertical="center"/>
    </xf>
    <xf borderId="51" fillId="0" fontId="5" numFmtId="0" xfId="0" applyBorder="1" applyFont="1"/>
    <xf borderId="8" fillId="0" fontId="19" numFmtId="0" xfId="0" applyAlignment="1" applyBorder="1" applyFont="1">
      <alignment vertical="center"/>
    </xf>
    <xf borderId="0" fillId="2" fontId="1" numFmtId="0" xfId="0" applyAlignment="1" applyFont="1">
      <alignment vertical="center"/>
    </xf>
    <xf borderId="52" fillId="0" fontId="7" numFmtId="0" xfId="0" applyAlignment="1" applyBorder="1" applyFont="1">
      <alignment horizontal="left" readingOrder="0" vertical="center"/>
    </xf>
    <xf borderId="53" fillId="0" fontId="5" numFmtId="0" xfId="0" applyBorder="1" applyFont="1"/>
    <xf borderId="16" fillId="0" fontId="19" numFmtId="0" xfId="0" applyAlignment="1" applyBorder="1" applyFont="1">
      <alignment readingOrder="0" vertical="center"/>
    </xf>
    <xf borderId="54" fillId="0" fontId="19" numFmtId="0" xfId="0" applyAlignment="1" applyBorder="1" applyFont="1">
      <alignment readingOrder="0" vertical="center"/>
    </xf>
    <xf borderId="20" fillId="0" fontId="19" numFmtId="0" xfId="0" applyAlignment="1" applyBorder="1" applyFont="1">
      <alignment readingOrder="0" vertical="center"/>
    </xf>
    <xf borderId="55" fillId="0" fontId="19" numFmtId="0" xfId="0" applyAlignment="1" applyBorder="1" applyFont="1">
      <alignment readingOrder="0" vertical="center"/>
    </xf>
    <xf borderId="20" fillId="0" fontId="19" numFmtId="0" xfId="0" applyAlignment="1" applyBorder="1" applyFont="1">
      <alignment vertical="center"/>
    </xf>
    <xf borderId="19" fillId="0" fontId="19" numFmtId="0" xfId="0" applyAlignment="1" applyBorder="1" applyFont="1">
      <alignment readingOrder="0" vertical="center"/>
    </xf>
    <xf borderId="52" fillId="0" fontId="20" numFmtId="0" xfId="0" applyAlignment="1" applyBorder="1" applyFont="1">
      <alignment horizontal="left" readingOrder="0" vertical="center"/>
    </xf>
    <xf borderId="52" fillId="0" fontId="21" numFmtId="0" xfId="0" applyAlignment="1" applyBorder="1" applyFont="1">
      <alignment readingOrder="0" vertical="center"/>
    </xf>
    <xf borderId="18" fillId="0" fontId="21" numFmtId="0" xfId="0" applyAlignment="1" applyBorder="1" applyFont="1">
      <alignment readingOrder="0" vertical="center"/>
    </xf>
    <xf borderId="52" fillId="0" fontId="21" numFmtId="0" xfId="0" applyAlignment="1" applyBorder="1" applyFont="1">
      <alignment vertical="center"/>
    </xf>
    <xf borderId="52" fillId="0" fontId="19" numFmtId="0" xfId="0" applyAlignment="1" applyBorder="1" applyFont="1">
      <alignment readingOrder="0" vertical="center"/>
    </xf>
    <xf borderId="17" fillId="0" fontId="19" numFmtId="0" xfId="0" applyAlignment="1" applyBorder="1" applyFont="1">
      <alignment readingOrder="0" vertical="center"/>
    </xf>
    <xf borderId="55" fillId="0" fontId="19" numFmtId="0" xfId="0" applyAlignment="1" applyBorder="1" applyFont="1">
      <alignment vertical="center"/>
    </xf>
    <xf borderId="54" fillId="0" fontId="19" numFmtId="0" xfId="0" applyAlignment="1" applyBorder="1" applyFont="1">
      <alignment vertical="center"/>
    </xf>
    <xf borderId="52" fillId="0" fontId="7" numFmtId="0" xfId="0" applyAlignment="1" applyBorder="1" applyFont="1">
      <alignment horizontal="left" readingOrder="0" shrinkToFit="0" vertical="center" wrapText="1"/>
    </xf>
    <xf borderId="19" fillId="0" fontId="19" numFmtId="0" xfId="0" applyAlignment="1" applyBorder="1" applyFont="1">
      <alignment vertical="center"/>
    </xf>
    <xf borderId="18" fillId="0" fontId="21" numFmtId="0" xfId="0" applyAlignment="1" applyBorder="1" applyFont="1">
      <alignment vertical="center"/>
    </xf>
    <xf borderId="52" fillId="0" fontId="19" numFmtId="0" xfId="0" applyAlignment="1" applyBorder="1" applyFont="1">
      <alignment vertical="center"/>
    </xf>
    <xf borderId="17" fillId="0" fontId="19" numFmtId="0" xfId="0" applyAlignment="1" applyBorder="1" applyFont="1">
      <alignment vertical="center"/>
    </xf>
    <xf borderId="16" fillId="0" fontId="19" numFmtId="0" xfId="0" applyAlignment="1" applyBorder="1" applyFont="1">
      <alignment vertical="center"/>
    </xf>
    <xf borderId="52" fillId="0" fontId="7" numFmtId="0" xfId="0" applyAlignment="1" applyBorder="1" applyFont="1">
      <alignment horizontal="left" vertical="center"/>
    </xf>
    <xf borderId="56" fillId="0" fontId="7" numFmtId="0" xfId="0" applyAlignment="1" applyBorder="1" applyFont="1">
      <alignment horizontal="left" vertical="center"/>
    </xf>
    <xf borderId="57" fillId="0" fontId="5" numFmtId="0" xfId="0" applyBorder="1" applyFont="1"/>
    <xf borderId="22" fillId="0" fontId="19" numFmtId="0" xfId="0" applyAlignment="1" applyBorder="1" applyFont="1">
      <alignment readingOrder="0" vertical="center"/>
    </xf>
    <xf borderId="58" fillId="0" fontId="19" numFmtId="0" xfId="0" applyAlignment="1" applyBorder="1" applyFont="1">
      <alignment vertical="center"/>
    </xf>
    <xf borderId="59" fillId="0" fontId="19" numFmtId="0" xfId="0" applyAlignment="1" applyBorder="1" applyFont="1">
      <alignment readingOrder="0" vertical="center"/>
    </xf>
    <xf borderId="60" fillId="0" fontId="19" numFmtId="0" xfId="0" applyAlignment="1" applyBorder="1" applyFont="1">
      <alignment vertical="center"/>
    </xf>
    <xf borderId="58" fillId="0" fontId="19" numFmtId="0" xfId="0" applyAlignment="1" applyBorder="1" applyFont="1">
      <alignment readingOrder="0" vertical="center"/>
    </xf>
    <xf borderId="59" fillId="0" fontId="19" numFmtId="0" xfId="0" applyAlignment="1" applyBorder="1" applyFont="1">
      <alignment vertical="center"/>
    </xf>
    <xf borderId="25" fillId="0" fontId="19" numFmtId="0" xfId="0" applyAlignment="1" applyBorder="1" applyFont="1">
      <alignment vertical="center"/>
    </xf>
    <xf borderId="61" fillId="0" fontId="1" numFmtId="0" xfId="0" applyAlignment="1" applyBorder="1" applyFont="1">
      <alignment horizontal="center" readingOrder="0" vertical="center"/>
    </xf>
    <xf borderId="59" fillId="0" fontId="5" numFmtId="0" xfId="0" applyBorder="1" applyFont="1"/>
    <xf borderId="56" fillId="0" fontId="21" numFmtId="0" xfId="0" applyAlignment="1" applyBorder="1" applyFont="1">
      <alignment vertical="center"/>
    </xf>
    <xf borderId="24" fillId="0" fontId="21" numFmtId="0" xfId="0" applyAlignment="1" applyBorder="1" applyFont="1">
      <alignment vertical="center"/>
    </xf>
    <xf borderId="56" fillId="0" fontId="19" numFmtId="0" xfId="0" applyAlignment="1" applyBorder="1" applyFont="1">
      <alignment vertical="center"/>
    </xf>
    <xf borderId="23" fillId="0" fontId="19" numFmtId="0" xfId="0" applyAlignment="1" applyBorder="1" applyFont="1">
      <alignment vertical="center"/>
    </xf>
    <xf borderId="2" fillId="3" fontId="14" numFmtId="0" xfId="0" applyAlignment="1" applyBorder="1" applyFont="1">
      <alignment readingOrder="0" vertical="center"/>
    </xf>
    <xf borderId="62" fillId="3" fontId="14" numFmtId="0" xfId="0" applyAlignment="1" applyBorder="1" applyFont="1">
      <alignment horizontal="center" readingOrder="0" vertical="center"/>
    </xf>
    <xf borderId="63" fillId="3" fontId="14" numFmtId="0" xfId="0" applyAlignment="1" applyBorder="1" applyFont="1">
      <alignment horizontal="center" readingOrder="0" vertical="center"/>
    </xf>
    <xf borderId="64" fillId="3" fontId="14" numFmtId="0" xfId="0" applyAlignment="1" applyBorder="1" applyFont="1">
      <alignment horizontal="center" readingOrder="0" vertical="center"/>
    </xf>
    <xf borderId="65" fillId="3" fontId="14" numFmtId="0" xfId="0" applyAlignment="1" applyBorder="1" applyFont="1">
      <alignment horizontal="center" readingOrder="0" vertical="center"/>
    </xf>
    <xf borderId="66" fillId="3" fontId="14" numFmtId="0" xfId="0" applyAlignment="1" applyBorder="1" applyFont="1">
      <alignment horizontal="center" readingOrder="0" vertical="center"/>
    </xf>
    <xf borderId="2" fillId="3" fontId="14" numFmtId="0" xfId="0" applyAlignment="1" applyBorder="1" applyFont="1">
      <alignment horizontal="center" readingOrder="0" vertical="center"/>
    </xf>
    <xf borderId="3" fillId="3" fontId="14" numFmtId="0" xfId="0" applyAlignment="1" applyBorder="1" applyFont="1">
      <alignment horizontal="center" readingOrder="0" vertical="center"/>
    </xf>
    <xf borderId="33" fillId="4" fontId="23" numFmtId="0" xfId="0" applyAlignment="1" applyBorder="1" applyFont="1">
      <alignment readingOrder="0" vertical="center"/>
    </xf>
    <xf borderId="36" fillId="4" fontId="12" numFmtId="0" xfId="0" applyAlignment="1" applyBorder="1" applyFont="1">
      <alignment horizontal="center" readingOrder="0" vertical="center"/>
    </xf>
    <xf borderId="0" fillId="4" fontId="12" numFmtId="0" xfId="0" applyAlignment="1" applyFont="1">
      <alignment horizontal="center" readingOrder="0" vertical="center"/>
    </xf>
    <xf borderId="37" fillId="4" fontId="12" numFmtId="0" xfId="0" applyAlignment="1" applyBorder="1" applyFont="1">
      <alignment horizontal="center" readingOrder="0" vertical="center"/>
    </xf>
    <xf borderId="33" fillId="4" fontId="24" numFmtId="0" xfId="0" applyAlignment="1" applyBorder="1" applyFont="1">
      <alignment horizontal="center" readingOrder="0" vertical="center"/>
    </xf>
    <xf borderId="35" fillId="0" fontId="5" numFmtId="0" xfId="0" applyBorder="1" applyFont="1"/>
    <xf borderId="34" fillId="4" fontId="24" numFmtId="0" xfId="0" applyAlignment="1" applyBorder="1" applyFont="1">
      <alignment horizontal="center" readingOrder="0" vertical="center"/>
    </xf>
    <xf borderId="33" fillId="4" fontId="25" numFmtId="0" xfId="0" applyAlignment="1" applyBorder="1" applyFont="1">
      <alignment readingOrder="0" vertical="center"/>
    </xf>
    <xf borderId="2" fillId="0" fontId="14" numFmtId="0" xfId="0" applyAlignment="1" applyBorder="1" applyFont="1">
      <alignment horizontal="right" readingOrder="0" vertical="bottom"/>
    </xf>
    <xf borderId="3" fillId="0" fontId="14" numFmtId="0" xfId="0" applyAlignment="1" applyBorder="1" applyFont="1">
      <alignment horizontal="right" readingOrder="0" vertical="bottom"/>
    </xf>
    <xf borderId="32" fillId="0" fontId="14" numFmtId="0" xfId="0" applyAlignment="1" applyBorder="1" applyFont="1">
      <alignment horizontal="right" readingOrder="0" vertical="bottom"/>
    </xf>
    <xf borderId="62" fillId="2" fontId="26" numFmtId="0" xfId="0" applyAlignment="1" applyBorder="1" applyFont="1">
      <alignment textRotation="90"/>
    </xf>
    <xf borderId="63" fillId="2" fontId="26" numFmtId="0" xfId="0" applyAlignment="1" applyBorder="1" applyFont="1">
      <alignment textRotation="90"/>
    </xf>
    <xf borderId="64" fillId="2" fontId="26" numFmtId="0" xfId="0" applyAlignment="1" applyBorder="1" applyFont="1">
      <alignment textRotation="90"/>
    </xf>
    <xf borderId="65" fillId="2" fontId="26" numFmtId="0" xfId="0" applyAlignment="1" applyBorder="1" applyFont="1">
      <alignment textRotation="90"/>
    </xf>
    <xf borderId="66" fillId="2" fontId="26" numFmtId="0" xfId="0" applyAlignment="1" applyBorder="1" applyFont="1">
      <alignment textRotation="90"/>
    </xf>
    <xf borderId="67" fillId="2" fontId="26" numFmtId="0" xfId="0" applyAlignment="1" applyBorder="1" applyFont="1">
      <alignment textRotation="90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2" fillId="5" fontId="26" numFmtId="0" xfId="0" applyAlignment="1" applyBorder="1" applyFill="1" applyFont="1">
      <alignment textRotation="90"/>
    </xf>
    <xf borderId="36" fillId="0" fontId="14" numFmtId="0" xfId="0" applyAlignment="1" applyBorder="1" applyFont="1">
      <alignment horizontal="right" readingOrder="0" vertical="bottom"/>
    </xf>
    <xf borderId="0" fillId="0" fontId="14" numFmtId="0" xfId="0" applyAlignment="1" applyFont="1">
      <alignment horizontal="right" readingOrder="0" vertical="bottom"/>
    </xf>
    <xf borderId="37" fillId="0" fontId="14" numFmtId="0" xfId="0" applyAlignment="1" applyBorder="1" applyFont="1">
      <alignment horizontal="right" readingOrder="0" vertical="bottom"/>
    </xf>
    <xf borderId="68" fillId="0" fontId="5" numFmtId="0" xfId="0" applyBorder="1" applyFont="1"/>
    <xf borderId="69" fillId="0" fontId="5" numFmtId="0" xfId="0" applyBorder="1" applyFont="1"/>
    <xf borderId="70" fillId="0" fontId="5" numFmtId="0" xfId="0" applyBorder="1" applyFont="1"/>
    <xf borderId="71" fillId="0" fontId="5" numFmtId="0" xfId="0" applyBorder="1" applyFont="1"/>
    <xf borderId="72" fillId="0" fontId="5" numFmtId="0" xfId="0" applyBorder="1" applyFont="1"/>
    <xf borderId="73" fillId="0" fontId="5" numFmtId="0" xfId="0" applyBorder="1" applyFont="1"/>
    <xf borderId="36" fillId="0" fontId="1" numFmtId="0" xfId="0" applyAlignment="1" applyBorder="1" applyFont="1">
      <alignment vertical="center"/>
    </xf>
    <xf borderId="36" fillId="0" fontId="5" numFmtId="0" xfId="0" applyBorder="1" applyFont="1"/>
    <xf borderId="74" fillId="0" fontId="5" numFmtId="0" xfId="0" applyBorder="1" applyFont="1"/>
    <xf borderId="75" fillId="0" fontId="5" numFmtId="0" xfId="0" applyBorder="1" applyFont="1"/>
    <xf borderId="76" fillId="0" fontId="5" numFmtId="0" xfId="0" applyBorder="1" applyFont="1"/>
    <xf borderId="33" fillId="0" fontId="5" numFmtId="0" xfId="0" applyBorder="1" applyFont="1"/>
    <xf borderId="62" fillId="3" fontId="27" numFmtId="9" xfId="0" applyAlignment="1" applyBorder="1" applyFont="1" applyNumberFormat="1">
      <alignment horizontal="center" textRotation="0" vertical="center"/>
    </xf>
    <xf borderId="63" fillId="3" fontId="27" numFmtId="9" xfId="0" applyAlignment="1" applyBorder="1" applyFont="1" applyNumberFormat="1">
      <alignment horizontal="center" textRotation="0" vertical="center"/>
    </xf>
    <xf borderId="68" fillId="3" fontId="27" numFmtId="9" xfId="0" applyAlignment="1" applyBorder="1" applyFont="1" applyNumberFormat="1">
      <alignment horizontal="center" textRotation="0" vertical="center"/>
    </xf>
    <xf borderId="70" fillId="3" fontId="27" numFmtId="9" xfId="0" applyAlignment="1" applyBorder="1" applyFont="1" applyNumberFormat="1">
      <alignment horizontal="center" textRotation="0" vertical="center"/>
    </xf>
    <xf borderId="69" fillId="3" fontId="27" numFmtId="9" xfId="0" applyAlignment="1" applyBorder="1" applyFont="1" applyNumberFormat="1">
      <alignment horizontal="center" textRotation="0" vertical="center"/>
    </xf>
    <xf borderId="64" fillId="3" fontId="27" numFmtId="9" xfId="0" applyAlignment="1" applyBorder="1" applyFont="1" applyNumberFormat="1">
      <alignment horizontal="center" textRotation="0" vertical="center"/>
    </xf>
    <xf borderId="77" fillId="3" fontId="27" numFmtId="9" xfId="0" applyAlignment="1" applyBorder="1" applyFont="1" applyNumberFormat="1">
      <alignment horizontal="center" textRotation="0" vertical="center"/>
    </xf>
    <xf borderId="2" fillId="3" fontId="10" numFmtId="9" xfId="0" applyAlignment="1" applyBorder="1" applyFont="1" applyNumberFormat="1">
      <alignment horizontal="center" textRotation="0" vertical="center"/>
    </xf>
    <xf borderId="2" fillId="3" fontId="28" numFmtId="0" xfId="0" applyAlignment="1" applyBorder="1" applyFont="1">
      <alignment horizontal="center" readingOrder="0" vertical="center"/>
    </xf>
    <xf borderId="78" fillId="0" fontId="5" numFmtId="0" xfId="0" applyBorder="1" applyFont="1"/>
    <xf borderId="79" fillId="0" fontId="5" numFmtId="0" xfId="0" applyBorder="1" applyFont="1"/>
    <xf borderId="0" fillId="0" fontId="29" numFmtId="0" xfId="0" applyFont="1"/>
    <xf borderId="0" fillId="0" fontId="2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1AFBE"/>
      </a:accent1>
      <a:accent2>
        <a:srgbClr val="EFD3D7"/>
      </a:accent2>
      <a:accent3>
        <a:srgbClr val="F4CCCC"/>
      </a:accent3>
      <a:accent4>
        <a:srgbClr val="E6B8AF"/>
      </a:accent4>
      <a:accent5>
        <a:srgbClr val="F9F1F2"/>
      </a:accent5>
      <a:accent6>
        <a:srgbClr val="EAD1DC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50" width="5.13"/>
    <col customWidth="1" min="51" max="51" width="3.75"/>
  </cols>
  <sheetData>
    <row r="1" ht="26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2"/>
    </row>
    <row r="2" ht="37.5" customHeight="1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 t="s">
        <v>0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3"/>
      <c r="AY2" s="2"/>
    </row>
    <row r="3" ht="37.5" customHeigh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2"/>
    </row>
    <row r="4" ht="11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2"/>
    </row>
    <row r="5" ht="30.0" customHeight="1">
      <c r="A5" s="5"/>
      <c r="B5" s="6" t="s">
        <v>1</v>
      </c>
      <c r="C5" s="7"/>
      <c r="D5" s="7"/>
      <c r="E5" s="7"/>
      <c r="F5" s="7"/>
      <c r="G5" s="7"/>
      <c r="H5" s="7"/>
      <c r="I5" s="8" t="s">
        <v>2</v>
      </c>
      <c r="J5" s="9"/>
      <c r="K5" s="9"/>
      <c r="L5" s="9"/>
      <c r="M5" s="9"/>
      <c r="N5" s="9"/>
      <c r="O5" s="9"/>
      <c r="P5" s="10" t="s">
        <v>3</v>
      </c>
      <c r="Q5" s="9"/>
      <c r="R5" s="9"/>
      <c r="S5" s="9"/>
      <c r="T5" s="9"/>
      <c r="U5" s="9"/>
      <c r="V5" s="9"/>
      <c r="W5" s="10" t="s">
        <v>4</v>
      </c>
      <c r="X5" s="9"/>
      <c r="Y5" s="9"/>
      <c r="Z5" s="9"/>
      <c r="AA5" s="9"/>
      <c r="AB5" s="9"/>
      <c r="AC5" s="9"/>
      <c r="AD5" s="10" t="s">
        <v>5</v>
      </c>
      <c r="AE5" s="9"/>
      <c r="AF5" s="9"/>
      <c r="AG5" s="9"/>
      <c r="AH5" s="9"/>
      <c r="AI5" s="9"/>
      <c r="AJ5" s="9"/>
      <c r="AK5" s="11" t="s">
        <v>6</v>
      </c>
      <c r="AL5" s="9"/>
      <c r="AM5" s="9"/>
      <c r="AN5" s="9"/>
      <c r="AO5" s="9"/>
      <c r="AP5" s="9"/>
      <c r="AQ5" s="9"/>
      <c r="AR5" s="10" t="s">
        <v>7</v>
      </c>
      <c r="AS5" s="9"/>
      <c r="AT5" s="9"/>
      <c r="AU5" s="9"/>
      <c r="AV5" s="9"/>
      <c r="AW5" s="9"/>
      <c r="AX5" s="12"/>
      <c r="AY5" s="13"/>
    </row>
    <row r="6" ht="26.25" customHeight="1">
      <c r="A6" s="14"/>
      <c r="B6" s="15" t="b">
        <v>1</v>
      </c>
      <c r="C6" s="16" t="s">
        <v>8</v>
      </c>
      <c r="D6" s="17"/>
      <c r="E6" s="17"/>
      <c r="F6" s="17"/>
      <c r="G6" s="17"/>
      <c r="H6" s="18"/>
      <c r="I6" s="19" t="b">
        <v>1</v>
      </c>
      <c r="J6" s="20" t="s">
        <v>9</v>
      </c>
      <c r="K6" s="21"/>
      <c r="L6" s="21"/>
      <c r="M6" s="21"/>
      <c r="N6" s="21"/>
      <c r="O6" s="22"/>
      <c r="P6" s="19" t="b">
        <v>1</v>
      </c>
      <c r="Q6" s="20" t="s">
        <v>10</v>
      </c>
      <c r="R6" s="21"/>
      <c r="S6" s="21"/>
      <c r="T6" s="21"/>
      <c r="U6" s="21"/>
      <c r="V6" s="23"/>
      <c r="W6" s="24" t="b">
        <v>0</v>
      </c>
      <c r="X6" s="20" t="s">
        <v>11</v>
      </c>
      <c r="Y6" s="21"/>
      <c r="Z6" s="21"/>
      <c r="AA6" s="21"/>
      <c r="AB6" s="21"/>
      <c r="AC6" s="23"/>
      <c r="AD6" s="24" t="b">
        <v>1</v>
      </c>
      <c r="AE6" s="20" t="s">
        <v>12</v>
      </c>
      <c r="AF6" s="21"/>
      <c r="AG6" s="21"/>
      <c r="AH6" s="21"/>
      <c r="AI6" s="21"/>
      <c r="AJ6" s="22"/>
      <c r="AK6" s="19" t="b">
        <v>1</v>
      </c>
      <c r="AL6" s="20" t="s">
        <v>13</v>
      </c>
      <c r="AM6" s="21"/>
      <c r="AN6" s="21"/>
      <c r="AO6" s="21"/>
      <c r="AP6" s="21"/>
      <c r="AQ6" s="23"/>
      <c r="AR6" s="24" t="b">
        <v>0</v>
      </c>
      <c r="AS6" s="20" t="s">
        <v>14</v>
      </c>
      <c r="AT6" s="21"/>
      <c r="AU6" s="21"/>
      <c r="AV6" s="21"/>
      <c r="AW6" s="21"/>
      <c r="AX6" s="22"/>
      <c r="AY6" s="25"/>
    </row>
    <row r="7" ht="26.25" customHeight="1">
      <c r="A7" s="14"/>
      <c r="B7" s="26" t="b">
        <v>1</v>
      </c>
      <c r="C7" s="27" t="s">
        <v>15</v>
      </c>
      <c r="D7" s="28"/>
      <c r="E7" s="28"/>
      <c r="F7" s="28"/>
      <c r="G7" s="28"/>
      <c r="H7" s="29"/>
      <c r="I7" s="30" t="b">
        <v>1</v>
      </c>
      <c r="J7" s="31" t="s">
        <v>16</v>
      </c>
      <c r="K7" s="28"/>
      <c r="L7" s="28"/>
      <c r="M7" s="28"/>
      <c r="N7" s="28"/>
      <c r="O7" s="29"/>
      <c r="P7" s="30" t="b">
        <v>0</v>
      </c>
      <c r="Q7" s="31" t="s">
        <v>17</v>
      </c>
      <c r="R7" s="28"/>
      <c r="S7" s="28"/>
      <c r="T7" s="28"/>
      <c r="U7" s="28"/>
      <c r="V7" s="32"/>
      <c r="W7" s="26" t="b">
        <v>1</v>
      </c>
      <c r="X7" s="31" t="s">
        <v>18</v>
      </c>
      <c r="Y7" s="28"/>
      <c r="Z7" s="28"/>
      <c r="AA7" s="28"/>
      <c r="AB7" s="28"/>
      <c r="AC7" s="32"/>
      <c r="AD7" s="26" t="b">
        <v>0</v>
      </c>
      <c r="AE7" s="31" t="s">
        <v>19</v>
      </c>
      <c r="AF7" s="28"/>
      <c r="AG7" s="28"/>
      <c r="AH7" s="28"/>
      <c r="AI7" s="28"/>
      <c r="AJ7" s="29"/>
      <c r="AK7" s="30" t="b">
        <v>0</v>
      </c>
      <c r="AL7" s="31" t="s">
        <v>20</v>
      </c>
      <c r="AM7" s="28"/>
      <c r="AN7" s="28"/>
      <c r="AO7" s="28"/>
      <c r="AP7" s="28"/>
      <c r="AQ7" s="32"/>
      <c r="AR7" s="26" t="b">
        <v>1</v>
      </c>
      <c r="AS7" s="31" t="s">
        <v>21</v>
      </c>
      <c r="AT7" s="28"/>
      <c r="AU7" s="28"/>
      <c r="AV7" s="28"/>
      <c r="AW7" s="28"/>
      <c r="AX7" s="29"/>
      <c r="AY7" s="25"/>
    </row>
    <row r="8" ht="26.25" customHeight="1">
      <c r="A8" s="14"/>
      <c r="B8" s="26" t="b">
        <v>0</v>
      </c>
      <c r="C8" s="27" t="s">
        <v>22</v>
      </c>
      <c r="D8" s="28"/>
      <c r="E8" s="28"/>
      <c r="F8" s="28"/>
      <c r="G8" s="28"/>
      <c r="H8" s="29"/>
      <c r="I8" s="30" t="b">
        <v>1</v>
      </c>
      <c r="J8" s="31" t="s">
        <v>23</v>
      </c>
      <c r="K8" s="28"/>
      <c r="L8" s="28"/>
      <c r="M8" s="28"/>
      <c r="N8" s="28"/>
      <c r="O8" s="29"/>
      <c r="P8" s="30" t="b">
        <v>0</v>
      </c>
      <c r="Q8" s="31" t="s">
        <v>24</v>
      </c>
      <c r="R8" s="28"/>
      <c r="S8" s="28"/>
      <c r="T8" s="28"/>
      <c r="U8" s="28"/>
      <c r="V8" s="32"/>
      <c r="W8" s="26" t="b">
        <v>0</v>
      </c>
      <c r="X8" s="31" t="s">
        <v>25</v>
      </c>
      <c r="Y8" s="28"/>
      <c r="Z8" s="28"/>
      <c r="AA8" s="28"/>
      <c r="AB8" s="28"/>
      <c r="AC8" s="32"/>
      <c r="AD8" s="26" t="b">
        <v>0</v>
      </c>
      <c r="AE8" s="31" t="s">
        <v>26</v>
      </c>
      <c r="AF8" s="28"/>
      <c r="AG8" s="28"/>
      <c r="AH8" s="28"/>
      <c r="AI8" s="28"/>
      <c r="AJ8" s="29"/>
      <c r="AK8" s="30" t="b">
        <v>0</v>
      </c>
      <c r="AL8" s="31" t="s">
        <v>27</v>
      </c>
      <c r="AM8" s="28"/>
      <c r="AN8" s="28"/>
      <c r="AO8" s="28"/>
      <c r="AP8" s="28"/>
      <c r="AQ8" s="32"/>
      <c r="AR8" s="26" t="b">
        <v>1</v>
      </c>
      <c r="AS8" s="31" t="s">
        <v>28</v>
      </c>
      <c r="AT8" s="28"/>
      <c r="AU8" s="28"/>
      <c r="AV8" s="28"/>
      <c r="AW8" s="28"/>
      <c r="AX8" s="29"/>
      <c r="AY8" s="25"/>
    </row>
    <row r="9" ht="26.25" customHeight="1">
      <c r="A9" s="14"/>
      <c r="B9" s="26" t="b">
        <v>0</v>
      </c>
      <c r="C9" s="27" t="s">
        <v>24</v>
      </c>
      <c r="D9" s="28"/>
      <c r="E9" s="28"/>
      <c r="F9" s="28"/>
      <c r="G9" s="28"/>
      <c r="H9" s="29"/>
      <c r="I9" s="30" t="b">
        <v>0</v>
      </c>
      <c r="J9" s="31" t="s">
        <v>29</v>
      </c>
      <c r="K9" s="28"/>
      <c r="L9" s="28"/>
      <c r="M9" s="28"/>
      <c r="N9" s="28"/>
      <c r="O9" s="29"/>
      <c r="P9" s="30" t="b">
        <v>0</v>
      </c>
      <c r="Q9" s="31" t="s">
        <v>30</v>
      </c>
      <c r="R9" s="28"/>
      <c r="S9" s="28"/>
      <c r="T9" s="28"/>
      <c r="U9" s="28"/>
      <c r="V9" s="32"/>
      <c r="W9" s="26" t="b">
        <v>0</v>
      </c>
      <c r="X9" s="31" t="s">
        <v>31</v>
      </c>
      <c r="Y9" s="28"/>
      <c r="Z9" s="28"/>
      <c r="AA9" s="28"/>
      <c r="AB9" s="28"/>
      <c r="AC9" s="32"/>
      <c r="AD9" s="26" t="b">
        <v>1</v>
      </c>
      <c r="AE9" s="31" t="s">
        <v>32</v>
      </c>
      <c r="AF9" s="28"/>
      <c r="AG9" s="28"/>
      <c r="AH9" s="28"/>
      <c r="AI9" s="28"/>
      <c r="AJ9" s="29"/>
      <c r="AK9" s="30" t="b">
        <v>0</v>
      </c>
      <c r="AL9" s="31" t="s">
        <v>33</v>
      </c>
      <c r="AM9" s="28"/>
      <c r="AN9" s="28"/>
      <c r="AO9" s="28"/>
      <c r="AP9" s="28"/>
      <c r="AQ9" s="32"/>
      <c r="AR9" s="26" t="b">
        <v>0</v>
      </c>
      <c r="AS9" s="31"/>
      <c r="AT9" s="28"/>
      <c r="AU9" s="28"/>
      <c r="AV9" s="28"/>
      <c r="AW9" s="28"/>
      <c r="AX9" s="29"/>
      <c r="AY9" s="25"/>
    </row>
    <row r="10" ht="26.25" customHeight="1">
      <c r="A10" s="14"/>
      <c r="B10" s="26" t="b">
        <v>0</v>
      </c>
      <c r="C10" s="27" t="s">
        <v>30</v>
      </c>
      <c r="D10" s="28"/>
      <c r="E10" s="28"/>
      <c r="F10" s="28"/>
      <c r="G10" s="28"/>
      <c r="H10" s="29"/>
      <c r="I10" s="30" t="b">
        <v>0</v>
      </c>
      <c r="J10" s="31" t="s">
        <v>18</v>
      </c>
      <c r="K10" s="28"/>
      <c r="L10" s="28"/>
      <c r="M10" s="28"/>
      <c r="N10" s="28"/>
      <c r="O10" s="29"/>
      <c r="P10" s="30" t="b">
        <v>0</v>
      </c>
      <c r="Q10" s="31"/>
      <c r="R10" s="28"/>
      <c r="S10" s="28"/>
      <c r="T10" s="28"/>
      <c r="U10" s="28"/>
      <c r="V10" s="32"/>
      <c r="W10" s="26" t="b">
        <v>0</v>
      </c>
      <c r="X10" s="31"/>
      <c r="Y10" s="28"/>
      <c r="Z10" s="28"/>
      <c r="AA10" s="28"/>
      <c r="AB10" s="28"/>
      <c r="AC10" s="32"/>
      <c r="AD10" s="26" t="b">
        <v>0</v>
      </c>
      <c r="AE10" s="31"/>
      <c r="AF10" s="28"/>
      <c r="AG10" s="28"/>
      <c r="AH10" s="28"/>
      <c r="AI10" s="28"/>
      <c r="AJ10" s="29"/>
      <c r="AK10" s="33" t="b">
        <v>0</v>
      </c>
      <c r="AL10" s="31"/>
      <c r="AM10" s="28"/>
      <c r="AN10" s="28"/>
      <c r="AO10" s="28"/>
      <c r="AP10" s="28"/>
      <c r="AQ10" s="32"/>
      <c r="AR10" s="26" t="b">
        <v>0</v>
      </c>
      <c r="AS10" s="31"/>
      <c r="AT10" s="28"/>
      <c r="AU10" s="28"/>
      <c r="AV10" s="28"/>
      <c r="AW10" s="28"/>
      <c r="AX10" s="29"/>
      <c r="AY10" s="25"/>
    </row>
    <row r="11" ht="26.25" customHeight="1">
      <c r="A11" s="14"/>
      <c r="B11" s="26" t="b">
        <v>0</v>
      </c>
      <c r="C11" s="34"/>
      <c r="D11" s="28"/>
      <c r="E11" s="28"/>
      <c r="F11" s="28"/>
      <c r="G11" s="28"/>
      <c r="H11" s="29"/>
      <c r="I11" s="30" t="b">
        <v>0</v>
      </c>
      <c r="J11" s="35"/>
      <c r="K11" s="28"/>
      <c r="L11" s="28"/>
      <c r="M11" s="28"/>
      <c r="N11" s="28"/>
      <c r="O11" s="36"/>
      <c r="P11" s="37" t="b">
        <v>0</v>
      </c>
      <c r="Q11" s="31"/>
      <c r="R11" s="28"/>
      <c r="S11" s="28"/>
      <c r="T11" s="28"/>
      <c r="U11" s="28"/>
      <c r="V11" s="32"/>
      <c r="W11" s="37" t="b">
        <v>0</v>
      </c>
      <c r="X11" s="35"/>
      <c r="Y11" s="28"/>
      <c r="Z11" s="28"/>
      <c r="AA11" s="28"/>
      <c r="AB11" s="28"/>
      <c r="AC11" s="32"/>
      <c r="AD11" s="37" t="b">
        <v>0</v>
      </c>
      <c r="AE11" s="35"/>
      <c r="AF11" s="28"/>
      <c r="AG11" s="28"/>
      <c r="AH11" s="28"/>
      <c r="AI11" s="28"/>
      <c r="AJ11" s="29"/>
      <c r="AK11" s="33" t="b">
        <v>0</v>
      </c>
      <c r="AL11" s="35"/>
      <c r="AM11" s="28"/>
      <c r="AN11" s="28"/>
      <c r="AO11" s="28"/>
      <c r="AP11" s="28"/>
      <c r="AQ11" s="32"/>
      <c r="AR11" s="37" t="b">
        <v>0</v>
      </c>
      <c r="AS11" s="31"/>
      <c r="AT11" s="28"/>
      <c r="AU11" s="28"/>
      <c r="AV11" s="28"/>
      <c r="AW11" s="28"/>
      <c r="AX11" s="29"/>
      <c r="AY11" s="25"/>
    </row>
    <row r="12" ht="26.25" customHeight="1">
      <c r="A12" s="14"/>
      <c r="B12" s="26" t="b">
        <v>0</v>
      </c>
      <c r="C12" s="34"/>
      <c r="D12" s="28"/>
      <c r="E12" s="28"/>
      <c r="F12" s="28"/>
      <c r="G12" s="28"/>
      <c r="H12" s="29"/>
      <c r="I12" s="33" t="b">
        <v>0</v>
      </c>
      <c r="J12" s="35"/>
      <c r="K12" s="28"/>
      <c r="L12" s="28"/>
      <c r="M12" s="28"/>
      <c r="N12" s="28"/>
      <c r="O12" s="36"/>
      <c r="P12" s="37" t="b">
        <v>0</v>
      </c>
      <c r="Q12" s="35"/>
      <c r="R12" s="28"/>
      <c r="S12" s="28"/>
      <c r="T12" s="28"/>
      <c r="U12" s="28"/>
      <c r="V12" s="32"/>
      <c r="W12" s="37" t="b">
        <v>0</v>
      </c>
      <c r="X12" s="35"/>
      <c r="Y12" s="28"/>
      <c r="Z12" s="28"/>
      <c r="AA12" s="28"/>
      <c r="AB12" s="28"/>
      <c r="AC12" s="32"/>
      <c r="AD12" s="37" t="b">
        <v>0</v>
      </c>
      <c r="AE12" s="35"/>
      <c r="AF12" s="28"/>
      <c r="AG12" s="28"/>
      <c r="AH12" s="28"/>
      <c r="AI12" s="28"/>
      <c r="AJ12" s="29"/>
      <c r="AK12" s="33" t="b">
        <v>0</v>
      </c>
      <c r="AL12" s="35"/>
      <c r="AM12" s="28"/>
      <c r="AN12" s="28"/>
      <c r="AO12" s="28"/>
      <c r="AP12" s="28"/>
      <c r="AQ12" s="32"/>
      <c r="AR12" s="37" t="b">
        <v>0</v>
      </c>
      <c r="AS12" s="35"/>
      <c r="AT12" s="28"/>
      <c r="AU12" s="28"/>
      <c r="AV12" s="28"/>
      <c r="AW12" s="28"/>
      <c r="AX12" s="29"/>
      <c r="AY12" s="25"/>
    </row>
    <row r="13" ht="26.25" customHeight="1">
      <c r="A13" s="14"/>
      <c r="B13" s="37" t="b">
        <v>0</v>
      </c>
      <c r="C13" s="34"/>
      <c r="D13" s="28"/>
      <c r="E13" s="28"/>
      <c r="F13" s="28"/>
      <c r="G13" s="28"/>
      <c r="H13" s="29"/>
      <c r="I13" s="33" t="b">
        <v>0</v>
      </c>
      <c r="J13" s="35"/>
      <c r="K13" s="28"/>
      <c r="L13" s="28"/>
      <c r="M13" s="28"/>
      <c r="N13" s="28"/>
      <c r="O13" s="36"/>
      <c r="P13" s="37" t="b">
        <v>0</v>
      </c>
      <c r="Q13" s="35"/>
      <c r="R13" s="28"/>
      <c r="S13" s="28"/>
      <c r="T13" s="28"/>
      <c r="U13" s="28"/>
      <c r="V13" s="32"/>
      <c r="W13" s="26" t="b">
        <v>0</v>
      </c>
      <c r="X13" s="35"/>
      <c r="Y13" s="28"/>
      <c r="Z13" s="28"/>
      <c r="AA13" s="28"/>
      <c r="AB13" s="28"/>
      <c r="AC13" s="32"/>
      <c r="AD13" s="37" t="b">
        <v>0</v>
      </c>
      <c r="AE13" s="35"/>
      <c r="AF13" s="28"/>
      <c r="AG13" s="28"/>
      <c r="AH13" s="28"/>
      <c r="AI13" s="28"/>
      <c r="AJ13" s="29"/>
      <c r="AK13" s="33" t="b">
        <v>0</v>
      </c>
      <c r="AL13" s="35"/>
      <c r="AM13" s="28"/>
      <c r="AN13" s="28"/>
      <c r="AO13" s="28"/>
      <c r="AP13" s="28"/>
      <c r="AQ13" s="32"/>
      <c r="AR13" s="37" t="b">
        <v>0</v>
      </c>
      <c r="AS13" s="35"/>
      <c r="AT13" s="28"/>
      <c r="AU13" s="28"/>
      <c r="AV13" s="28"/>
      <c r="AW13" s="28"/>
      <c r="AX13" s="29"/>
      <c r="AY13" s="25"/>
    </row>
    <row r="14" ht="26.25" customHeight="1">
      <c r="A14" s="14"/>
      <c r="B14" s="26" t="b">
        <v>0</v>
      </c>
      <c r="C14" s="34"/>
      <c r="D14" s="28"/>
      <c r="E14" s="28"/>
      <c r="F14" s="28"/>
      <c r="G14" s="28"/>
      <c r="H14" s="29"/>
      <c r="I14" s="33" t="b">
        <v>0</v>
      </c>
      <c r="J14" s="35"/>
      <c r="K14" s="28"/>
      <c r="L14" s="28"/>
      <c r="M14" s="28"/>
      <c r="N14" s="28"/>
      <c r="O14" s="36"/>
      <c r="P14" s="37" t="b">
        <v>0</v>
      </c>
      <c r="Q14" s="35"/>
      <c r="R14" s="28"/>
      <c r="S14" s="28"/>
      <c r="T14" s="28"/>
      <c r="U14" s="28"/>
      <c r="V14" s="32"/>
      <c r="W14" s="37" t="b">
        <v>0</v>
      </c>
      <c r="X14" s="35"/>
      <c r="Y14" s="28"/>
      <c r="Z14" s="28"/>
      <c r="AA14" s="28"/>
      <c r="AB14" s="28"/>
      <c r="AC14" s="32"/>
      <c r="AD14" s="37" t="b">
        <v>0</v>
      </c>
      <c r="AE14" s="35"/>
      <c r="AF14" s="28"/>
      <c r="AG14" s="28"/>
      <c r="AH14" s="28"/>
      <c r="AI14" s="28"/>
      <c r="AJ14" s="29"/>
      <c r="AK14" s="33" t="b">
        <v>0</v>
      </c>
      <c r="AL14" s="35"/>
      <c r="AM14" s="28"/>
      <c r="AN14" s="28"/>
      <c r="AO14" s="28"/>
      <c r="AP14" s="28"/>
      <c r="AQ14" s="32"/>
      <c r="AR14" s="37" t="b">
        <v>0</v>
      </c>
      <c r="AS14" s="35"/>
      <c r="AT14" s="28"/>
      <c r="AU14" s="28"/>
      <c r="AV14" s="28"/>
      <c r="AW14" s="28"/>
      <c r="AX14" s="29"/>
      <c r="AY14" s="25"/>
    </row>
    <row r="15" ht="26.25" customHeight="1">
      <c r="A15" s="14"/>
      <c r="B15" s="37" t="b">
        <v>0</v>
      </c>
      <c r="C15" s="34"/>
      <c r="D15" s="28"/>
      <c r="E15" s="28"/>
      <c r="F15" s="28"/>
      <c r="G15" s="28"/>
      <c r="H15" s="29"/>
      <c r="I15" s="33" t="b">
        <v>0</v>
      </c>
      <c r="J15" s="35"/>
      <c r="K15" s="28"/>
      <c r="L15" s="28"/>
      <c r="M15" s="28"/>
      <c r="N15" s="28"/>
      <c r="O15" s="36"/>
      <c r="P15" s="26" t="b">
        <v>0</v>
      </c>
      <c r="Q15" s="35"/>
      <c r="R15" s="28"/>
      <c r="S15" s="28"/>
      <c r="T15" s="28"/>
      <c r="U15" s="28"/>
      <c r="V15" s="32"/>
      <c r="W15" s="37" t="b">
        <v>0</v>
      </c>
      <c r="X15" s="35"/>
      <c r="Y15" s="28"/>
      <c r="Z15" s="28"/>
      <c r="AA15" s="28"/>
      <c r="AB15" s="28"/>
      <c r="AC15" s="32"/>
      <c r="AD15" s="37" t="b">
        <v>0</v>
      </c>
      <c r="AE15" s="35"/>
      <c r="AF15" s="28"/>
      <c r="AG15" s="28"/>
      <c r="AH15" s="28"/>
      <c r="AI15" s="28"/>
      <c r="AJ15" s="29"/>
      <c r="AK15" s="33" t="b">
        <v>0</v>
      </c>
      <c r="AL15" s="35"/>
      <c r="AM15" s="28"/>
      <c r="AN15" s="28"/>
      <c r="AO15" s="28"/>
      <c r="AP15" s="28"/>
      <c r="AQ15" s="32"/>
      <c r="AR15" s="37" t="b">
        <v>0</v>
      </c>
      <c r="AS15" s="35"/>
      <c r="AT15" s="28"/>
      <c r="AU15" s="28"/>
      <c r="AV15" s="28"/>
      <c r="AW15" s="28"/>
      <c r="AX15" s="29"/>
      <c r="AY15" s="25"/>
    </row>
    <row r="16" ht="26.25" customHeight="1">
      <c r="A16" s="14"/>
      <c r="B16" s="38" t="b">
        <v>1</v>
      </c>
      <c r="C16" s="39"/>
      <c r="D16" s="40"/>
      <c r="E16" s="40"/>
      <c r="F16" s="40"/>
      <c r="G16" s="40"/>
      <c r="H16" s="41"/>
      <c r="I16" s="42" t="b">
        <v>0</v>
      </c>
      <c r="J16" s="43"/>
      <c r="K16" s="44"/>
      <c r="L16" s="44"/>
      <c r="M16" s="44"/>
      <c r="N16" s="44"/>
      <c r="O16" s="45"/>
      <c r="P16" s="46" t="b">
        <v>0</v>
      </c>
      <c r="Q16" s="43"/>
      <c r="R16" s="44"/>
      <c r="S16" s="44"/>
      <c r="T16" s="44"/>
      <c r="U16" s="44"/>
      <c r="V16" s="47"/>
      <c r="W16" s="46" t="b">
        <v>0</v>
      </c>
      <c r="X16" s="43"/>
      <c r="Y16" s="44"/>
      <c r="Z16" s="44"/>
      <c r="AA16" s="44"/>
      <c r="AB16" s="44"/>
      <c r="AC16" s="47"/>
      <c r="AD16" s="46" t="b">
        <v>0</v>
      </c>
      <c r="AE16" s="43"/>
      <c r="AF16" s="44"/>
      <c r="AG16" s="44"/>
      <c r="AH16" s="44"/>
      <c r="AI16" s="44"/>
      <c r="AJ16" s="48"/>
      <c r="AK16" s="42" t="b">
        <v>0</v>
      </c>
      <c r="AL16" s="43"/>
      <c r="AM16" s="44"/>
      <c r="AN16" s="44"/>
      <c r="AO16" s="44"/>
      <c r="AP16" s="44"/>
      <c r="AQ16" s="47"/>
      <c r="AR16" s="46" t="b">
        <v>0</v>
      </c>
      <c r="AS16" s="43"/>
      <c r="AT16" s="44"/>
      <c r="AU16" s="44"/>
      <c r="AV16" s="44"/>
      <c r="AW16" s="44"/>
      <c r="AX16" s="48"/>
      <c r="AY16" s="25"/>
    </row>
    <row r="17" ht="26.25" customHeight="1">
      <c r="A17" s="14"/>
      <c r="B17" s="49" t="s">
        <v>34</v>
      </c>
      <c r="C17" s="7"/>
      <c r="D17" s="7"/>
      <c r="E17" s="7"/>
      <c r="F17" s="7"/>
      <c r="G17" s="50" t="s">
        <v>35</v>
      </c>
      <c r="H17" s="51">
        <f>COUNTIFS(B6:B16, $D$45, C6:C16, "&lt;&gt;")</f>
        <v>2</v>
      </c>
      <c r="I17" s="49" t="s">
        <v>34</v>
      </c>
      <c r="J17" s="7"/>
      <c r="K17" s="7"/>
      <c r="L17" s="7"/>
      <c r="M17" s="7"/>
      <c r="N17" s="50" t="s">
        <v>35</v>
      </c>
      <c r="O17" s="51">
        <f>COUNTIFS(I6:I16, $D$45, J6:J16, "&lt;&gt;")</f>
        <v>3</v>
      </c>
      <c r="P17" s="49" t="s">
        <v>34</v>
      </c>
      <c r="Q17" s="7"/>
      <c r="R17" s="7"/>
      <c r="S17" s="7"/>
      <c r="T17" s="7"/>
      <c r="U17" s="50" t="s">
        <v>35</v>
      </c>
      <c r="V17" s="51">
        <f>COUNTIFS(P6:P16, $D$45, Q6:Q16, "&lt;&gt;")</f>
        <v>1</v>
      </c>
      <c r="W17" s="49" t="s">
        <v>34</v>
      </c>
      <c r="X17" s="7"/>
      <c r="Y17" s="7"/>
      <c r="Z17" s="7"/>
      <c r="AA17" s="7"/>
      <c r="AB17" s="50" t="s">
        <v>35</v>
      </c>
      <c r="AC17" s="51">
        <f>COUNTIFS(W6:W16, $D$45, X6:X16, "&lt;&gt;")</f>
        <v>1</v>
      </c>
      <c r="AD17" s="49" t="s">
        <v>34</v>
      </c>
      <c r="AE17" s="7"/>
      <c r="AF17" s="7"/>
      <c r="AG17" s="7"/>
      <c r="AH17" s="7"/>
      <c r="AI17" s="50" t="s">
        <v>35</v>
      </c>
      <c r="AJ17" s="51">
        <f>COUNTIFS(AD6:AD16, $D$45, AE6:AE16, "&lt;&gt;")</f>
        <v>2</v>
      </c>
      <c r="AK17" s="49" t="s">
        <v>34</v>
      </c>
      <c r="AL17" s="7"/>
      <c r="AM17" s="7"/>
      <c r="AN17" s="7"/>
      <c r="AO17" s="7"/>
      <c r="AP17" s="50" t="s">
        <v>35</v>
      </c>
      <c r="AQ17" s="51">
        <f>COUNTIFS(AK6:AK16, $D$45, AL6:AL16, "&lt;&gt;")</f>
        <v>1</v>
      </c>
      <c r="AR17" s="49" t="s">
        <v>34</v>
      </c>
      <c r="AS17" s="7"/>
      <c r="AT17" s="7"/>
      <c r="AU17" s="7"/>
      <c r="AV17" s="7"/>
      <c r="AW17" s="50" t="s">
        <v>35</v>
      </c>
      <c r="AX17" s="51">
        <f>COUNTIFS(AR6:AR16, $D$45, AS6:AS16, "&lt;&gt;")</f>
        <v>2</v>
      </c>
      <c r="AY17" s="25"/>
    </row>
    <row r="18" ht="26.25" customHeight="1">
      <c r="A18" s="14"/>
      <c r="B18" s="52" t="s">
        <v>36</v>
      </c>
      <c r="C18" s="53"/>
      <c r="D18" s="53"/>
      <c r="E18" s="53"/>
      <c r="F18" s="53"/>
      <c r="G18" s="54" t="s">
        <v>37</v>
      </c>
      <c r="H18" s="55">
        <f>COUNTIFS(B6:B16, $D$46, C6:C16, "&lt;&gt;")</f>
        <v>3</v>
      </c>
      <c r="I18" s="52" t="s">
        <v>36</v>
      </c>
      <c r="J18" s="53"/>
      <c r="K18" s="53"/>
      <c r="L18" s="53"/>
      <c r="M18" s="53"/>
      <c r="N18" s="54" t="s">
        <v>37</v>
      </c>
      <c r="O18" s="55">
        <f>COUNTIFS(I6:I16, $D$46, J6:J16, "&lt;&gt;")</f>
        <v>2</v>
      </c>
      <c r="P18" s="52" t="s">
        <v>36</v>
      </c>
      <c r="Q18" s="53"/>
      <c r="R18" s="53"/>
      <c r="S18" s="53"/>
      <c r="T18" s="53"/>
      <c r="U18" s="54" t="s">
        <v>37</v>
      </c>
      <c r="V18" s="55">
        <f>COUNTIFS(P6:P16, $D$46, Q6:Q16, "&lt;&gt;")</f>
        <v>3</v>
      </c>
      <c r="W18" s="52" t="s">
        <v>36</v>
      </c>
      <c r="X18" s="53"/>
      <c r="Y18" s="53"/>
      <c r="Z18" s="53"/>
      <c r="AA18" s="53"/>
      <c r="AB18" s="54" t="s">
        <v>37</v>
      </c>
      <c r="AC18" s="55">
        <f>COUNTIFS(W6:W16, $D$46, X6:X16, "&lt;&gt;")</f>
        <v>3</v>
      </c>
      <c r="AD18" s="52" t="s">
        <v>36</v>
      </c>
      <c r="AE18" s="53"/>
      <c r="AF18" s="53"/>
      <c r="AG18" s="53"/>
      <c r="AH18" s="53"/>
      <c r="AI18" s="54" t="s">
        <v>37</v>
      </c>
      <c r="AJ18" s="55">
        <f>COUNTIFS(AD6:AD16, $D$46, AE6:AE16, "&lt;&gt;")</f>
        <v>2</v>
      </c>
      <c r="AK18" s="52" t="s">
        <v>36</v>
      </c>
      <c r="AL18" s="53"/>
      <c r="AM18" s="53"/>
      <c r="AN18" s="53"/>
      <c r="AO18" s="53"/>
      <c r="AP18" s="54" t="s">
        <v>37</v>
      </c>
      <c r="AQ18" s="55">
        <f>COUNTIFS(AK6:AK16, $D$46, AL6:AL16, "&lt;&gt;")</f>
        <v>3</v>
      </c>
      <c r="AR18" s="52" t="s">
        <v>36</v>
      </c>
      <c r="AS18" s="53"/>
      <c r="AT18" s="53"/>
      <c r="AU18" s="53"/>
      <c r="AV18" s="53"/>
      <c r="AW18" s="54" t="s">
        <v>37</v>
      </c>
      <c r="AX18" s="55">
        <f>COUNTIFS(AR6:AR16, $D$46, AS6:AS16, "&lt;&gt;")</f>
        <v>1</v>
      </c>
      <c r="AY18" s="25"/>
    </row>
    <row r="19" ht="26.25" customHeight="1">
      <c r="A19" s="14"/>
      <c r="B19" s="56">
        <f>IFERROR(H17 / SUM(H17:H18), "")</f>
        <v>0.4</v>
      </c>
      <c r="H19" s="57"/>
      <c r="I19" s="56">
        <f>IFERROR(O17 / SUM(O17:O18), "")</f>
        <v>0.6</v>
      </c>
      <c r="O19" s="57"/>
      <c r="P19" s="56">
        <f>IFERROR(V17 / SUM(V17:V18), "")</f>
        <v>0.25</v>
      </c>
      <c r="V19" s="57"/>
      <c r="W19" s="56">
        <f>IFERROR(AC17 / SUM(AC17:AC18), "")</f>
        <v>0.25</v>
      </c>
      <c r="AC19" s="57"/>
      <c r="AD19" s="56">
        <f>IFERROR(AJ17 / SUM(AJ17:AJ18), "")</f>
        <v>0.5</v>
      </c>
      <c r="AJ19" s="57"/>
      <c r="AK19" s="56">
        <f>IFERROR(AQ17 / SUM(AQ17:AQ18), "")</f>
        <v>0.25</v>
      </c>
      <c r="AQ19" s="57"/>
      <c r="AR19" s="56">
        <f>IFERROR(AX17 / SUM(AX17:AX18), "")</f>
        <v>0.6666666667</v>
      </c>
      <c r="AX19" s="57"/>
      <c r="AY19" s="25"/>
    </row>
    <row r="20" ht="26.25" customHeight="1">
      <c r="A20" s="14"/>
      <c r="B20" s="58" t="str">
        <f>IFERROR(__xludf.DUMMYFUNCTION("IFERROR(SPARKLINE(B19,{""charttype"",""bar"";""max"",1;""min"",0;""color1"",""#6EA699""}), """")"),"")</f>
        <v/>
      </c>
      <c r="C20" s="9"/>
      <c r="D20" s="9"/>
      <c r="E20" s="9"/>
      <c r="F20" s="9"/>
      <c r="G20" s="9"/>
      <c r="H20" s="12"/>
      <c r="I20" s="58" t="str">
        <f>IFERROR(__xludf.DUMMYFUNCTION("IFERROR(SPARKLINE(I19,{""charttype"",""bar"";""max"",1;""min"",0;""color1"",""#6EA699""}), """")"),"")</f>
        <v/>
      </c>
      <c r="J20" s="9"/>
      <c r="K20" s="9"/>
      <c r="L20" s="9"/>
      <c r="M20" s="9"/>
      <c r="N20" s="9"/>
      <c r="O20" s="12"/>
      <c r="P20" s="58" t="str">
        <f>IFERROR(__xludf.DUMMYFUNCTION("IFERROR(SPARKLINE(P19,{""charttype"",""bar"";""max"",1;""min"",0;""color1"",""#6EA699""}), """")"),"")</f>
        <v/>
      </c>
      <c r="Q20" s="9"/>
      <c r="R20" s="9"/>
      <c r="S20" s="9"/>
      <c r="T20" s="9"/>
      <c r="U20" s="9"/>
      <c r="V20" s="12"/>
      <c r="W20" s="58" t="str">
        <f>IFERROR(__xludf.DUMMYFUNCTION("IFERROR(SPARKLINE(W19,{""charttype"",""bar"";""max"",1;""min"",0;""color1"",""#6EA699""}), """")"),"")</f>
        <v/>
      </c>
      <c r="X20" s="9"/>
      <c r="Y20" s="9"/>
      <c r="Z20" s="9"/>
      <c r="AA20" s="9"/>
      <c r="AB20" s="9"/>
      <c r="AC20" s="12"/>
      <c r="AD20" s="58" t="str">
        <f>IFERROR(__xludf.DUMMYFUNCTION("IFERROR(SPARKLINE(AD19,{""charttype"",""bar"";""max"",1;""min"",0;""color1"",""#6EA699""}), """")"),"")</f>
        <v/>
      </c>
      <c r="AE20" s="9"/>
      <c r="AF20" s="9"/>
      <c r="AG20" s="9"/>
      <c r="AH20" s="9"/>
      <c r="AI20" s="9"/>
      <c r="AJ20" s="12"/>
      <c r="AK20" s="58" t="str">
        <f>IFERROR(__xludf.DUMMYFUNCTION("IFERROR(SPARKLINE(AK19,{""charttype"",""bar"";""max"",1;""min"",0;""color1"",""#6EA699""}), """")"),"")</f>
        <v/>
      </c>
      <c r="AL20" s="9"/>
      <c r="AM20" s="9"/>
      <c r="AN20" s="9"/>
      <c r="AO20" s="9"/>
      <c r="AP20" s="9"/>
      <c r="AQ20" s="12"/>
      <c r="AR20" s="58" t="str">
        <f>IFERROR(__xludf.DUMMYFUNCTION("IFERROR(SPARKLINE(AR19,{""charttype"",""bar"";""max"",1;""min"",0;""color1"",""#6EA699""}), """")"),"")</f>
        <v/>
      </c>
      <c r="AS20" s="9"/>
      <c r="AT20" s="9"/>
      <c r="AU20" s="9"/>
      <c r="AV20" s="9"/>
      <c r="AW20" s="9"/>
      <c r="AX20" s="12"/>
      <c r="AY20" s="25"/>
    </row>
    <row r="21" ht="1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2"/>
    </row>
    <row r="22" ht="29.25" customHeight="1">
      <c r="A22" s="59"/>
      <c r="B22" s="8" t="s">
        <v>38</v>
      </c>
      <c r="C22" s="9"/>
      <c r="D22" s="9"/>
      <c r="E22" s="9"/>
      <c r="F22" s="9"/>
      <c r="G22" s="9"/>
      <c r="H22" s="9"/>
      <c r="I22" s="60" t="s">
        <v>39</v>
      </c>
      <c r="J22" s="61" t="s">
        <v>40</v>
      </c>
      <c r="K22" s="62" t="s">
        <v>41</v>
      </c>
      <c r="L22" s="63" t="s">
        <v>42</v>
      </c>
      <c r="M22" s="61" t="s">
        <v>41</v>
      </c>
      <c r="N22" s="62" t="s">
        <v>39</v>
      </c>
      <c r="O22" s="63" t="s">
        <v>39</v>
      </c>
      <c r="P22" s="61" t="s">
        <v>42</v>
      </c>
      <c r="Q22" s="62" t="s">
        <v>43</v>
      </c>
      <c r="R22" s="63" t="s">
        <v>44</v>
      </c>
      <c r="S22" s="61" t="s">
        <v>45</v>
      </c>
      <c r="T22" s="64" t="s">
        <v>46</v>
      </c>
      <c r="U22" s="65"/>
      <c r="V22" s="8" t="s">
        <v>47</v>
      </c>
      <c r="W22" s="9"/>
      <c r="X22" s="9"/>
      <c r="Y22" s="9"/>
      <c r="Z22" s="9"/>
      <c r="AA22" s="9"/>
      <c r="AB22" s="66"/>
      <c r="AC22" s="67" t="s">
        <v>48</v>
      </c>
      <c r="AD22" s="12"/>
      <c r="AE22" s="68" t="s">
        <v>49</v>
      </c>
      <c r="AF22" s="66"/>
      <c r="AG22" s="67" t="s">
        <v>50</v>
      </c>
      <c r="AH22" s="12"/>
      <c r="AI22" s="68" t="s">
        <v>51</v>
      </c>
      <c r="AJ22" s="12"/>
      <c r="AK22" s="69"/>
      <c r="AL22" s="70" t="s">
        <v>52</v>
      </c>
      <c r="AM22" s="71"/>
      <c r="AN22" s="71"/>
      <c r="AO22" s="71"/>
      <c r="AP22" s="71"/>
      <c r="AQ22" s="71"/>
      <c r="AR22" s="72"/>
      <c r="AS22" s="73" t="s">
        <v>53</v>
      </c>
      <c r="AT22" s="7"/>
      <c r="AU22" s="74"/>
      <c r="AV22" s="73" t="s">
        <v>54</v>
      </c>
      <c r="AW22" s="7"/>
      <c r="AX22" s="74"/>
      <c r="AY22" s="75"/>
    </row>
    <row r="23" ht="26.25" customHeight="1">
      <c r="A23" s="76"/>
      <c r="B23" s="77" t="s">
        <v>55</v>
      </c>
      <c r="C23" s="21"/>
      <c r="D23" s="21"/>
      <c r="E23" s="21"/>
      <c r="F23" s="21"/>
      <c r="G23" s="21"/>
      <c r="H23" s="78"/>
      <c r="I23" s="79" t="b">
        <v>1</v>
      </c>
      <c r="J23" s="80" t="b">
        <v>0</v>
      </c>
      <c r="K23" s="81" t="b">
        <v>0</v>
      </c>
      <c r="L23" s="82" t="b">
        <v>0</v>
      </c>
      <c r="M23" s="80" t="b">
        <v>0</v>
      </c>
      <c r="N23" s="81" t="b">
        <v>0</v>
      </c>
      <c r="O23" s="82" t="b">
        <v>0</v>
      </c>
      <c r="P23" s="80" t="b">
        <v>0</v>
      </c>
      <c r="Q23" s="83" t="b">
        <v>0</v>
      </c>
      <c r="R23" s="84" t="b">
        <v>0</v>
      </c>
      <c r="S23" s="80" t="b">
        <v>1</v>
      </c>
      <c r="T23" s="85" t="b">
        <v>0</v>
      </c>
      <c r="U23" s="86"/>
      <c r="V23" s="87" t="s">
        <v>56</v>
      </c>
      <c r="W23" s="21"/>
      <c r="X23" s="21"/>
      <c r="Y23" s="21"/>
      <c r="Z23" s="21"/>
      <c r="AA23" s="21"/>
      <c r="AB23" s="23"/>
      <c r="AC23" s="88" t="b">
        <v>0</v>
      </c>
      <c r="AD23" s="23"/>
      <c r="AE23" s="88" t="b">
        <v>1</v>
      </c>
      <c r="AF23" s="22"/>
      <c r="AG23" s="89" t="b">
        <v>0</v>
      </c>
      <c r="AH23" s="23"/>
      <c r="AI23" s="88" t="b">
        <v>0</v>
      </c>
      <c r="AJ23" s="22"/>
      <c r="AK23" s="90"/>
      <c r="AL23" s="77" t="s">
        <v>57</v>
      </c>
      <c r="AM23" s="21"/>
      <c r="AN23" s="21"/>
      <c r="AO23" s="21"/>
      <c r="AP23" s="21"/>
      <c r="AQ23" s="21"/>
      <c r="AR23" s="23"/>
      <c r="AS23" s="91" t="b">
        <v>1</v>
      </c>
      <c r="AT23" s="17"/>
      <c r="AU23" s="92"/>
      <c r="AV23" s="93" t="b">
        <v>0</v>
      </c>
      <c r="AW23" s="17"/>
      <c r="AX23" s="18"/>
      <c r="AY23" s="94"/>
    </row>
    <row r="24" ht="26.25" customHeight="1">
      <c r="A24" s="76"/>
      <c r="B24" s="95" t="s">
        <v>58</v>
      </c>
      <c r="C24" s="28"/>
      <c r="D24" s="28"/>
      <c r="E24" s="28"/>
      <c r="F24" s="28"/>
      <c r="G24" s="28"/>
      <c r="H24" s="96"/>
      <c r="I24" s="97" t="b">
        <v>1</v>
      </c>
      <c r="J24" s="98" t="b">
        <v>1</v>
      </c>
      <c r="K24" s="99" t="b">
        <v>1</v>
      </c>
      <c r="L24" s="100" t="b">
        <v>1</v>
      </c>
      <c r="M24" s="98" t="b">
        <v>0</v>
      </c>
      <c r="N24" s="99" t="b">
        <v>0</v>
      </c>
      <c r="O24" s="100" t="b">
        <v>0</v>
      </c>
      <c r="P24" s="98" t="b">
        <v>0</v>
      </c>
      <c r="Q24" s="101" t="b">
        <v>0</v>
      </c>
      <c r="R24" s="100" t="b">
        <v>1</v>
      </c>
      <c r="S24" s="98" t="b">
        <v>0</v>
      </c>
      <c r="T24" s="102" t="b">
        <v>1</v>
      </c>
      <c r="U24" s="86"/>
      <c r="V24" s="103" t="s">
        <v>59</v>
      </c>
      <c r="W24" s="28"/>
      <c r="X24" s="28"/>
      <c r="Y24" s="28"/>
      <c r="Z24" s="28"/>
      <c r="AA24" s="28"/>
      <c r="AB24" s="32"/>
      <c r="AC24" s="104" t="b">
        <v>1</v>
      </c>
      <c r="AD24" s="32"/>
      <c r="AE24" s="104" t="b">
        <v>1</v>
      </c>
      <c r="AF24" s="29"/>
      <c r="AG24" s="105" t="b">
        <v>0</v>
      </c>
      <c r="AH24" s="32"/>
      <c r="AI24" s="106" t="b">
        <v>0</v>
      </c>
      <c r="AJ24" s="29"/>
      <c r="AK24" s="90"/>
      <c r="AL24" s="95" t="s">
        <v>60</v>
      </c>
      <c r="AM24" s="28"/>
      <c r="AN24" s="28"/>
      <c r="AO24" s="28"/>
      <c r="AP24" s="28"/>
      <c r="AQ24" s="28"/>
      <c r="AR24" s="32"/>
      <c r="AS24" s="107" t="b">
        <v>1</v>
      </c>
      <c r="AT24" s="28"/>
      <c r="AU24" s="32"/>
      <c r="AV24" s="108" t="b">
        <v>1</v>
      </c>
      <c r="AW24" s="28"/>
      <c r="AX24" s="29"/>
      <c r="AY24" s="94"/>
    </row>
    <row r="25" ht="26.25" customHeight="1">
      <c r="A25" s="76"/>
      <c r="B25" s="95" t="s">
        <v>61</v>
      </c>
      <c r="C25" s="28"/>
      <c r="D25" s="28"/>
      <c r="E25" s="28"/>
      <c r="F25" s="28"/>
      <c r="G25" s="28"/>
      <c r="H25" s="96"/>
      <c r="I25" s="97" t="b">
        <v>1</v>
      </c>
      <c r="J25" s="98" t="b">
        <v>0</v>
      </c>
      <c r="K25" s="101" t="b">
        <v>0</v>
      </c>
      <c r="L25" s="100" t="b">
        <v>1</v>
      </c>
      <c r="M25" s="98" t="b">
        <v>1</v>
      </c>
      <c r="N25" s="99" t="b">
        <v>1</v>
      </c>
      <c r="O25" s="109" t="b">
        <v>0</v>
      </c>
      <c r="P25" s="110" t="b">
        <v>0</v>
      </c>
      <c r="Q25" s="99" t="b">
        <v>1</v>
      </c>
      <c r="R25" s="109" t="b">
        <v>0</v>
      </c>
      <c r="S25" s="98" t="b">
        <v>0</v>
      </c>
      <c r="T25" s="102" t="b">
        <v>1</v>
      </c>
      <c r="U25" s="86"/>
      <c r="V25" s="103" t="s">
        <v>62</v>
      </c>
      <c r="W25" s="28"/>
      <c r="X25" s="28"/>
      <c r="Y25" s="28"/>
      <c r="Z25" s="28"/>
      <c r="AA25" s="28"/>
      <c r="AB25" s="32"/>
      <c r="AC25" s="104" t="b">
        <v>0</v>
      </c>
      <c r="AD25" s="32"/>
      <c r="AE25" s="104" t="b">
        <v>0</v>
      </c>
      <c r="AF25" s="29"/>
      <c r="AG25" s="105" t="b">
        <v>1</v>
      </c>
      <c r="AH25" s="32"/>
      <c r="AI25" s="104" t="b">
        <v>1</v>
      </c>
      <c r="AJ25" s="29"/>
      <c r="AK25" s="90"/>
      <c r="AL25" s="111" t="s">
        <v>63</v>
      </c>
      <c r="AM25" s="28"/>
      <c r="AN25" s="28"/>
      <c r="AO25" s="28"/>
      <c r="AP25" s="28"/>
      <c r="AQ25" s="28"/>
      <c r="AR25" s="32"/>
      <c r="AS25" s="107" t="b">
        <v>0</v>
      </c>
      <c r="AT25" s="28"/>
      <c r="AU25" s="32"/>
      <c r="AV25" s="108" t="b">
        <v>0</v>
      </c>
      <c r="AW25" s="28"/>
      <c r="AX25" s="29"/>
      <c r="AY25" s="94"/>
    </row>
    <row r="26" ht="26.25" customHeight="1">
      <c r="A26" s="76"/>
      <c r="B26" s="95" t="s">
        <v>64</v>
      </c>
      <c r="C26" s="28"/>
      <c r="D26" s="28"/>
      <c r="E26" s="28"/>
      <c r="F26" s="28"/>
      <c r="G26" s="28"/>
      <c r="H26" s="96"/>
      <c r="I26" s="97" t="b">
        <v>0</v>
      </c>
      <c r="J26" s="98" t="b">
        <v>0</v>
      </c>
      <c r="K26" s="99" t="b">
        <v>0</v>
      </c>
      <c r="L26" s="100" t="b">
        <v>0</v>
      </c>
      <c r="M26" s="110" t="b">
        <v>0</v>
      </c>
      <c r="N26" s="99" t="b">
        <v>1</v>
      </c>
      <c r="O26" s="100" t="b">
        <v>1</v>
      </c>
      <c r="P26" s="98" t="b">
        <v>1</v>
      </c>
      <c r="Q26" s="101" t="b">
        <v>0</v>
      </c>
      <c r="R26" s="109" t="b">
        <v>0</v>
      </c>
      <c r="S26" s="110" t="b">
        <v>0</v>
      </c>
      <c r="T26" s="112" t="b">
        <v>0</v>
      </c>
      <c r="U26" s="86"/>
      <c r="V26" s="103" t="s">
        <v>65</v>
      </c>
      <c r="W26" s="28"/>
      <c r="X26" s="28"/>
      <c r="Y26" s="28"/>
      <c r="Z26" s="28"/>
      <c r="AA26" s="28"/>
      <c r="AB26" s="32"/>
      <c r="AC26" s="104" t="b">
        <v>0</v>
      </c>
      <c r="AD26" s="32"/>
      <c r="AE26" s="104" t="b">
        <v>0</v>
      </c>
      <c r="AF26" s="29"/>
      <c r="AG26" s="113" t="b">
        <v>0</v>
      </c>
      <c r="AH26" s="32"/>
      <c r="AI26" s="106" t="b">
        <v>0</v>
      </c>
      <c r="AJ26" s="29"/>
      <c r="AK26" s="90"/>
      <c r="AL26" s="95" t="s">
        <v>66</v>
      </c>
      <c r="AM26" s="28"/>
      <c r="AN26" s="28"/>
      <c r="AO26" s="28"/>
      <c r="AP26" s="28"/>
      <c r="AQ26" s="28"/>
      <c r="AR26" s="32"/>
      <c r="AS26" s="114" t="b">
        <v>0</v>
      </c>
      <c r="AT26" s="28"/>
      <c r="AU26" s="32"/>
      <c r="AV26" s="115" t="b">
        <v>0</v>
      </c>
      <c r="AW26" s="28"/>
      <c r="AX26" s="29"/>
      <c r="AY26" s="94"/>
    </row>
    <row r="27" ht="26.25" customHeight="1">
      <c r="A27" s="76"/>
      <c r="B27" s="95" t="s">
        <v>67</v>
      </c>
      <c r="C27" s="28"/>
      <c r="D27" s="28"/>
      <c r="E27" s="28"/>
      <c r="F27" s="28"/>
      <c r="G27" s="28"/>
      <c r="H27" s="96"/>
      <c r="I27" s="97" t="b">
        <v>0</v>
      </c>
      <c r="J27" s="98" t="b">
        <v>0</v>
      </c>
      <c r="K27" s="101" t="b">
        <v>0</v>
      </c>
      <c r="L27" s="109" t="b">
        <v>0</v>
      </c>
      <c r="M27" s="110" t="b">
        <v>0</v>
      </c>
      <c r="N27" s="101" t="b">
        <v>0</v>
      </c>
      <c r="O27" s="109" t="b">
        <v>0</v>
      </c>
      <c r="P27" s="110" t="b">
        <v>0</v>
      </c>
      <c r="Q27" s="101" t="b">
        <v>0</v>
      </c>
      <c r="R27" s="109" t="b">
        <v>0</v>
      </c>
      <c r="S27" s="110" t="b">
        <v>0</v>
      </c>
      <c r="T27" s="112" t="b">
        <v>0</v>
      </c>
      <c r="U27" s="86"/>
      <c r="V27" s="103" t="s">
        <v>68</v>
      </c>
      <c r="W27" s="28"/>
      <c r="X27" s="28"/>
      <c r="Y27" s="28"/>
      <c r="Z27" s="28"/>
      <c r="AA27" s="28"/>
      <c r="AB27" s="32"/>
      <c r="AC27" s="104" t="b">
        <v>0</v>
      </c>
      <c r="AD27" s="32"/>
      <c r="AE27" s="104" t="b">
        <v>0</v>
      </c>
      <c r="AF27" s="29"/>
      <c r="AG27" s="113" t="b">
        <v>0</v>
      </c>
      <c r="AH27" s="32"/>
      <c r="AI27" s="106" t="b">
        <v>0</v>
      </c>
      <c r="AJ27" s="29"/>
      <c r="AK27" s="90"/>
      <c r="AL27" s="111" t="s">
        <v>69</v>
      </c>
      <c r="AM27" s="28"/>
      <c r="AN27" s="28"/>
      <c r="AO27" s="28"/>
      <c r="AP27" s="28"/>
      <c r="AQ27" s="28"/>
      <c r="AR27" s="32"/>
      <c r="AS27" s="114" t="b">
        <v>0</v>
      </c>
      <c r="AT27" s="28"/>
      <c r="AU27" s="32"/>
      <c r="AV27" s="115" t="b">
        <v>0</v>
      </c>
      <c r="AW27" s="28"/>
      <c r="AX27" s="29"/>
      <c r="AY27" s="94"/>
    </row>
    <row r="28" ht="26.25" customHeight="1">
      <c r="A28" s="76"/>
      <c r="B28" s="95" t="s">
        <v>70</v>
      </c>
      <c r="C28" s="28"/>
      <c r="D28" s="28"/>
      <c r="E28" s="28"/>
      <c r="F28" s="28"/>
      <c r="G28" s="28"/>
      <c r="H28" s="96"/>
      <c r="I28" s="116" t="b">
        <v>0</v>
      </c>
      <c r="J28" s="110" t="b">
        <v>0</v>
      </c>
      <c r="K28" s="101" t="b">
        <v>0</v>
      </c>
      <c r="L28" s="109" t="b">
        <v>0</v>
      </c>
      <c r="M28" s="110" t="b">
        <v>0</v>
      </c>
      <c r="N28" s="101" t="b">
        <v>0</v>
      </c>
      <c r="O28" s="109" t="b">
        <v>0</v>
      </c>
      <c r="P28" s="110" t="b">
        <v>0</v>
      </c>
      <c r="Q28" s="101" t="b">
        <v>0</v>
      </c>
      <c r="R28" s="109" t="b">
        <v>0</v>
      </c>
      <c r="S28" s="110" t="b">
        <v>0</v>
      </c>
      <c r="T28" s="112" t="b">
        <v>0</v>
      </c>
      <c r="U28" s="86"/>
      <c r="V28" s="117"/>
      <c r="W28" s="28"/>
      <c r="X28" s="28"/>
      <c r="Y28" s="28"/>
      <c r="Z28" s="28"/>
      <c r="AA28" s="28"/>
      <c r="AB28" s="32"/>
      <c r="AC28" s="106" t="b">
        <v>0</v>
      </c>
      <c r="AD28" s="32"/>
      <c r="AE28" s="106" t="b">
        <v>0</v>
      </c>
      <c r="AF28" s="29"/>
      <c r="AG28" s="113" t="b">
        <v>0</v>
      </c>
      <c r="AH28" s="32"/>
      <c r="AI28" s="106" t="b">
        <v>0</v>
      </c>
      <c r="AJ28" s="29"/>
      <c r="AK28" s="90"/>
      <c r="AL28" s="117"/>
      <c r="AM28" s="28"/>
      <c r="AN28" s="28"/>
      <c r="AO28" s="28"/>
      <c r="AP28" s="28"/>
      <c r="AQ28" s="28"/>
      <c r="AR28" s="32"/>
      <c r="AS28" s="114" t="b">
        <v>0</v>
      </c>
      <c r="AT28" s="28"/>
      <c r="AU28" s="32"/>
      <c r="AV28" s="115" t="b">
        <v>0</v>
      </c>
      <c r="AW28" s="28"/>
      <c r="AX28" s="29"/>
      <c r="AY28" s="94"/>
    </row>
    <row r="29" ht="26.25" customHeight="1">
      <c r="A29" s="76"/>
      <c r="B29" s="117"/>
      <c r="C29" s="28"/>
      <c r="D29" s="28"/>
      <c r="E29" s="28"/>
      <c r="F29" s="28"/>
      <c r="G29" s="28"/>
      <c r="H29" s="96"/>
      <c r="I29" s="97" t="b">
        <v>0</v>
      </c>
      <c r="J29" s="110" t="b">
        <v>0</v>
      </c>
      <c r="K29" s="101" t="b">
        <v>0</v>
      </c>
      <c r="L29" s="109" t="b">
        <v>0</v>
      </c>
      <c r="M29" s="110" t="b">
        <v>0</v>
      </c>
      <c r="N29" s="101" t="b">
        <v>0</v>
      </c>
      <c r="O29" s="109" t="b">
        <v>0</v>
      </c>
      <c r="P29" s="110" t="b">
        <v>0</v>
      </c>
      <c r="Q29" s="101" t="b">
        <v>0</v>
      </c>
      <c r="R29" s="109" t="b">
        <v>0</v>
      </c>
      <c r="S29" s="110" t="b">
        <v>0</v>
      </c>
      <c r="T29" s="112" t="b">
        <v>0</v>
      </c>
      <c r="U29" s="86"/>
      <c r="V29" s="117"/>
      <c r="W29" s="28"/>
      <c r="X29" s="28"/>
      <c r="Y29" s="28"/>
      <c r="Z29" s="28"/>
      <c r="AA29" s="28"/>
      <c r="AB29" s="32"/>
      <c r="AC29" s="106" t="b">
        <v>0</v>
      </c>
      <c r="AD29" s="32"/>
      <c r="AE29" s="106" t="b">
        <v>0</v>
      </c>
      <c r="AF29" s="29"/>
      <c r="AG29" s="113" t="b">
        <v>0</v>
      </c>
      <c r="AH29" s="32"/>
      <c r="AI29" s="106" t="b">
        <v>0</v>
      </c>
      <c r="AJ29" s="29"/>
      <c r="AK29" s="90"/>
      <c r="AL29" s="117"/>
      <c r="AM29" s="28"/>
      <c r="AN29" s="28"/>
      <c r="AO29" s="28"/>
      <c r="AP29" s="28"/>
      <c r="AQ29" s="28"/>
      <c r="AR29" s="32"/>
      <c r="AS29" s="114" t="b">
        <v>0</v>
      </c>
      <c r="AT29" s="28"/>
      <c r="AU29" s="32"/>
      <c r="AV29" s="115" t="b">
        <v>0</v>
      </c>
      <c r="AW29" s="28"/>
      <c r="AX29" s="29"/>
      <c r="AY29" s="94"/>
    </row>
    <row r="30" ht="26.25" customHeight="1">
      <c r="A30" s="76"/>
      <c r="B30" s="117"/>
      <c r="C30" s="28"/>
      <c r="D30" s="28"/>
      <c r="E30" s="28"/>
      <c r="F30" s="28"/>
      <c r="G30" s="28"/>
      <c r="H30" s="96"/>
      <c r="I30" s="97" t="b">
        <v>0</v>
      </c>
      <c r="J30" s="110" t="b">
        <v>0</v>
      </c>
      <c r="K30" s="101" t="b">
        <v>0</v>
      </c>
      <c r="L30" s="100" t="b">
        <v>0</v>
      </c>
      <c r="M30" s="98" t="b">
        <v>0</v>
      </c>
      <c r="N30" s="101" t="b">
        <v>0</v>
      </c>
      <c r="O30" s="109" t="b">
        <v>0</v>
      </c>
      <c r="P30" s="110" t="b">
        <v>0</v>
      </c>
      <c r="Q30" s="101" t="b">
        <v>0</v>
      </c>
      <c r="R30" s="109" t="b">
        <v>0</v>
      </c>
      <c r="S30" s="110" t="b">
        <v>0</v>
      </c>
      <c r="T30" s="112" t="b">
        <v>0</v>
      </c>
      <c r="U30" s="86"/>
      <c r="V30" s="117"/>
      <c r="W30" s="28"/>
      <c r="X30" s="28"/>
      <c r="Y30" s="28"/>
      <c r="Z30" s="28"/>
      <c r="AA30" s="28"/>
      <c r="AB30" s="32"/>
      <c r="AC30" s="106" t="b">
        <v>0</v>
      </c>
      <c r="AD30" s="32"/>
      <c r="AE30" s="106" t="b">
        <v>0</v>
      </c>
      <c r="AF30" s="29"/>
      <c r="AG30" s="113" t="b">
        <v>0</v>
      </c>
      <c r="AH30" s="32"/>
      <c r="AI30" s="106" t="b">
        <v>0</v>
      </c>
      <c r="AJ30" s="29"/>
      <c r="AK30" s="90"/>
      <c r="AL30" s="117"/>
      <c r="AM30" s="28"/>
      <c r="AN30" s="28"/>
      <c r="AO30" s="28"/>
      <c r="AP30" s="28"/>
      <c r="AQ30" s="28"/>
      <c r="AR30" s="32"/>
      <c r="AS30" s="114" t="b">
        <v>0</v>
      </c>
      <c r="AT30" s="28"/>
      <c r="AU30" s="32"/>
      <c r="AV30" s="115" t="b">
        <v>0</v>
      </c>
      <c r="AW30" s="28"/>
      <c r="AX30" s="29"/>
      <c r="AY30" s="94"/>
    </row>
    <row r="31" ht="26.25" customHeight="1">
      <c r="A31" s="76"/>
      <c r="B31" s="117"/>
      <c r="C31" s="28"/>
      <c r="D31" s="28"/>
      <c r="E31" s="28"/>
      <c r="F31" s="28"/>
      <c r="G31" s="28"/>
      <c r="H31" s="96"/>
      <c r="I31" s="97" t="b">
        <v>0</v>
      </c>
      <c r="J31" s="110" t="b">
        <v>0</v>
      </c>
      <c r="K31" s="99" t="b">
        <v>0</v>
      </c>
      <c r="L31" s="109" t="b">
        <v>0</v>
      </c>
      <c r="M31" s="110" t="b">
        <v>0</v>
      </c>
      <c r="N31" s="101" t="b">
        <v>0</v>
      </c>
      <c r="O31" s="109" t="b">
        <v>0</v>
      </c>
      <c r="P31" s="110" t="b">
        <v>0</v>
      </c>
      <c r="Q31" s="101" t="b">
        <v>0</v>
      </c>
      <c r="R31" s="109" t="b">
        <v>0</v>
      </c>
      <c r="S31" s="110" t="b">
        <v>0</v>
      </c>
      <c r="T31" s="112" t="b">
        <v>0</v>
      </c>
      <c r="U31" s="86"/>
      <c r="V31" s="117"/>
      <c r="W31" s="28"/>
      <c r="X31" s="28"/>
      <c r="Y31" s="28"/>
      <c r="Z31" s="28"/>
      <c r="AA31" s="28"/>
      <c r="AB31" s="32"/>
      <c r="AC31" s="106" t="b">
        <v>0</v>
      </c>
      <c r="AD31" s="32"/>
      <c r="AE31" s="106" t="b">
        <v>0</v>
      </c>
      <c r="AF31" s="29"/>
      <c r="AG31" s="113" t="b">
        <v>0</v>
      </c>
      <c r="AH31" s="32"/>
      <c r="AI31" s="106" t="b">
        <v>0</v>
      </c>
      <c r="AJ31" s="29"/>
      <c r="AK31" s="90"/>
      <c r="AL31" s="117"/>
      <c r="AM31" s="28"/>
      <c r="AN31" s="28"/>
      <c r="AO31" s="28"/>
      <c r="AP31" s="28"/>
      <c r="AQ31" s="28"/>
      <c r="AR31" s="32"/>
      <c r="AS31" s="114" t="b">
        <v>0</v>
      </c>
      <c r="AT31" s="28"/>
      <c r="AU31" s="32"/>
      <c r="AV31" s="115" t="b">
        <v>0</v>
      </c>
      <c r="AW31" s="28"/>
      <c r="AX31" s="29"/>
      <c r="AY31" s="94"/>
    </row>
    <row r="32" ht="26.25" customHeight="1">
      <c r="A32" s="76"/>
      <c r="B32" s="118"/>
      <c r="C32" s="40"/>
      <c r="D32" s="40"/>
      <c r="E32" s="40"/>
      <c r="F32" s="40"/>
      <c r="G32" s="40"/>
      <c r="H32" s="119"/>
      <c r="I32" s="120" t="b">
        <v>0</v>
      </c>
      <c r="J32" s="121" t="b">
        <v>0</v>
      </c>
      <c r="K32" s="122" t="b">
        <v>0</v>
      </c>
      <c r="L32" s="123" t="b">
        <v>0</v>
      </c>
      <c r="M32" s="124" t="b">
        <v>0</v>
      </c>
      <c r="N32" s="125" t="b">
        <v>0</v>
      </c>
      <c r="O32" s="123" t="b">
        <v>0</v>
      </c>
      <c r="P32" s="121" t="b">
        <v>0</v>
      </c>
      <c r="Q32" s="125" t="b">
        <v>0</v>
      </c>
      <c r="R32" s="123" t="b">
        <v>0</v>
      </c>
      <c r="S32" s="124" t="b">
        <v>0</v>
      </c>
      <c r="T32" s="126" t="b">
        <v>0</v>
      </c>
      <c r="U32" s="127"/>
      <c r="V32" s="118"/>
      <c r="W32" s="40"/>
      <c r="X32" s="40"/>
      <c r="Y32" s="40"/>
      <c r="Z32" s="40"/>
      <c r="AA32" s="40"/>
      <c r="AB32" s="128"/>
      <c r="AC32" s="129" t="b">
        <v>0</v>
      </c>
      <c r="AD32" s="128"/>
      <c r="AE32" s="129" t="b">
        <v>0</v>
      </c>
      <c r="AF32" s="41"/>
      <c r="AG32" s="130" t="b">
        <v>0</v>
      </c>
      <c r="AH32" s="128"/>
      <c r="AI32" s="129" t="b">
        <v>0</v>
      </c>
      <c r="AJ32" s="41"/>
      <c r="AK32" s="90"/>
      <c r="AL32" s="118"/>
      <c r="AM32" s="40"/>
      <c r="AN32" s="40"/>
      <c r="AO32" s="40"/>
      <c r="AP32" s="40"/>
      <c r="AQ32" s="40"/>
      <c r="AR32" s="128"/>
      <c r="AS32" s="131" t="b">
        <v>0</v>
      </c>
      <c r="AT32" s="40"/>
      <c r="AU32" s="128"/>
      <c r="AV32" s="132" t="b">
        <v>0</v>
      </c>
      <c r="AW32" s="40"/>
      <c r="AX32" s="41"/>
      <c r="AY32" s="94"/>
    </row>
    <row r="33" ht="26.25" customHeight="1">
      <c r="A33" s="76"/>
      <c r="B33" s="133" t="s">
        <v>34</v>
      </c>
      <c r="C33" s="7"/>
      <c r="D33" s="7"/>
      <c r="E33" s="7"/>
      <c r="F33" s="7"/>
      <c r="G33" s="7"/>
      <c r="H33" s="50" t="s">
        <v>35</v>
      </c>
      <c r="I33" s="134">
        <f t="shared" ref="I33:T33" si="1">COUNTIFS($B$23:$B$32,"&lt;&gt;", I23:I32, $D$45)</f>
        <v>3</v>
      </c>
      <c r="J33" s="135">
        <f t="shared" si="1"/>
        <v>1</v>
      </c>
      <c r="K33" s="134">
        <f t="shared" si="1"/>
        <v>1</v>
      </c>
      <c r="L33" s="136">
        <f t="shared" si="1"/>
        <v>2</v>
      </c>
      <c r="M33" s="137">
        <f t="shared" si="1"/>
        <v>1</v>
      </c>
      <c r="N33" s="138">
        <f t="shared" si="1"/>
        <v>2</v>
      </c>
      <c r="O33" s="136">
        <f t="shared" si="1"/>
        <v>1</v>
      </c>
      <c r="P33" s="135">
        <f t="shared" si="1"/>
        <v>1</v>
      </c>
      <c r="Q33" s="134">
        <f t="shared" si="1"/>
        <v>1</v>
      </c>
      <c r="R33" s="136">
        <f t="shared" si="1"/>
        <v>1</v>
      </c>
      <c r="S33" s="136">
        <f t="shared" si="1"/>
        <v>1</v>
      </c>
      <c r="T33" s="137">
        <f t="shared" si="1"/>
        <v>2</v>
      </c>
      <c r="U33" s="76"/>
      <c r="V33" s="133" t="s">
        <v>34</v>
      </c>
      <c r="W33" s="7"/>
      <c r="X33" s="7"/>
      <c r="Y33" s="7"/>
      <c r="Z33" s="7"/>
      <c r="AA33" s="7"/>
      <c r="AB33" s="50" t="s">
        <v>35</v>
      </c>
      <c r="AC33" s="139">
        <f>COUNTIFS($V$23:$V$32,"&lt;&gt;", AC23:AC32, $D$45)</f>
        <v>1</v>
      </c>
      <c r="AD33" s="74"/>
      <c r="AE33" s="140">
        <f>COUNTIFS($V$23:$V$32,"&lt;&gt;", AE23:AE32, $D$45)</f>
        <v>2</v>
      </c>
      <c r="AF33" s="7"/>
      <c r="AG33" s="139">
        <f>COUNTIFS($V$23:$V$32,"&lt;&gt;", AG23:AG32, $D$45)</f>
        <v>1</v>
      </c>
      <c r="AH33" s="74"/>
      <c r="AI33" s="140">
        <f>COUNTIFS($V$23:$V$32,"&lt;&gt;", AI23:AI32, $D$45)</f>
        <v>1</v>
      </c>
      <c r="AJ33" s="74"/>
      <c r="AK33" s="76"/>
      <c r="AL33" s="133" t="s">
        <v>34</v>
      </c>
      <c r="AM33" s="7"/>
      <c r="AN33" s="7"/>
      <c r="AO33" s="7"/>
      <c r="AP33" s="7"/>
      <c r="AQ33" s="7"/>
      <c r="AR33" s="50" t="s">
        <v>35</v>
      </c>
      <c r="AS33" s="139">
        <f>COUNTIFS($AL$23:$AL$32,"&lt;&gt;", AS23:AS32, $D$45)</f>
        <v>2</v>
      </c>
      <c r="AT33" s="7"/>
      <c r="AU33" s="74"/>
      <c r="AV33" s="140">
        <f>COUNTIFS($AL$23:$AL$32,"&lt;&gt;", AV23:AV32, $D$45)</f>
        <v>1</v>
      </c>
      <c r="AW33" s="7"/>
      <c r="AX33" s="74"/>
      <c r="AY33" s="94"/>
    </row>
    <row r="34" ht="26.25" customHeight="1">
      <c r="A34" s="76"/>
      <c r="B34" s="141" t="s">
        <v>36</v>
      </c>
      <c r="C34" s="53"/>
      <c r="D34" s="53"/>
      <c r="E34" s="53"/>
      <c r="F34" s="53"/>
      <c r="G34" s="53"/>
      <c r="H34" s="54" t="s">
        <v>37</v>
      </c>
      <c r="I34" s="142">
        <f t="shared" ref="I34:T34" si="2">COUNTIFS($B$23:$B$32,"&lt;&gt;", I23:I32, $D$46)</f>
        <v>3</v>
      </c>
      <c r="J34" s="143">
        <f t="shared" si="2"/>
        <v>5</v>
      </c>
      <c r="K34" s="142">
        <f t="shared" si="2"/>
        <v>5</v>
      </c>
      <c r="L34" s="143">
        <f t="shared" si="2"/>
        <v>4</v>
      </c>
      <c r="M34" s="144">
        <f t="shared" si="2"/>
        <v>5</v>
      </c>
      <c r="N34" s="143">
        <f t="shared" si="2"/>
        <v>4</v>
      </c>
      <c r="O34" s="143">
        <f t="shared" si="2"/>
        <v>5</v>
      </c>
      <c r="P34" s="143">
        <f t="shared" si="2"/>
        <v>5</v>
      </c>
      <c r="Q34" s="142">
        <f t="shared" si="2"/>
        <v>5</v>
      </c>
      <c r="R34" s="143">
        <f t="shared" si="2"/>
        <v>5</v>
      </c>
      <c r="S34" s="144">
        <f t="shared" si="2"/>
        <v>5</v>
      </c>
      <c r="T34" s="144">
        <f t="shared" si="2"/>
        <v>4</v>
      </c>
      <c r="U34" s="76"/>
      <c r="V34" s="141" t="s">
        <v>36</v>
      </c>
      <c r="W34" s="53"/>
      <c r="X34" s="53"/>
      <c r="Y34" s="53"/>
      <c r="Z34" s="53"/>
      <c r="AA34" s="53"/>
      <c r="AB34" s="54" t="s">
        <v>37</v>
      </c>
      <c r="AC34" s="145">
        <f>COUNTIFS($V$23:$V$32,"&lt;&gt;", AC23:AC32, $D$46)</f>
        <v>4</v>
      </c>
      <c r="AD34" s="146"/>
      <c r="AE34" s="147">
        <f>COUNTIFS($V$23:$V$32,"&lt;&gt;", AE23:AE32, $D$46)</f>
        <v>3</v>
      </c>
      <c r="AF34" s="53"/>
      <c r="AG34" s="145">
        <f>COUNTIFS($V$23:$V$32,"&lt;&gt;", AG23:AG32, $D$46)</f>
        <v>4</v>
      </c>
      <c r="AH34" s="146"/>
      <c r="AI34" s="147">
        <f>COUNTIFS($V$23:$V$32,"&lt;&gt;", AI23:AI32, $D$46)</f>
        <v>4</v>
      </c>
      <c r="AJ34" s="146"/>
      <c r="AK34" s="76"/>
      <c r="AL34" s="148" t="s">
        <v>36</v>
      </c>
      <c r="AM34" s="53"/>
      <c r="AN34" s="53"/>
      <c r="AO34" s="53"/>
      <c r="AP34" s="53"/>
      <c r="AQ34" s="53"/>
      <c r="AR34" s="54" t="s">
        <v>37</v>
      </c>
      <c r="AS34" s="145">
        <f>COUNTIFS($AL$23:$AL$32,"&lt;&gt;", AS23:AS32, $D$46)</f>
        <v>3</v>
      </c>
      <c r="AT34" s="53"/>
      <c r="AU34" s="146"/>
      <c r="AV34" s="147">
        <f>COUNTIFS($AL$23:$AL$32,"&lt;&gt;", AV23:AV32, $D$46)</f>
        <v>4</v>
      </c>
      <c r="AW34" s="53"/>
      <c r="AX34" s="146"/>
      <c r="AY34" s="94"/>
    </row>
    <row r="35" ht="12.75" customHeight="1">
      <c r="A35" s="76"/>
      <c r="B35" s="149"/>
      <c r="C35" s="150"/>
      <c r="D35" s="150"/>
      <c r="E35" s="150"/>
      <c r="F35" s="150"/>
      <c r="G35" s="150"/>
      <c r="H35" s="151"/>
      <c r="I35" s="152" t="str">
        <f>IFERROR(__xludf.DUMMYFUNCTION("IFERROR(SPARKLINE(I40,{""charttype"",""column"";""ymax"",1;""ymin"",0;""color"",""#6EA699""}), """")"),"")</f>
        <v/>
      </c>
      <c r="J35" s="153" t="str">
        <f>IFERROR(__xludf.DUMMYFUNCTION("IFERROR(SPARKLINE(J40,{""charttype"",""column"";""ymax"",1;""ymin"",0;""color"",""#6EA699""}), """")"),"")</f>
        <v/>
      </c>
      <c r="K35" s="152" t="str">
        <f>IFERROR(__xludf.DUMMYFUNCTION("IFERROR(SPARKLINE(K40,{""charttype"",""column"";""ymax"",1;""ymin"",0;""color"",""#6EA699""}), """")"),"")</f>
        <v/>
      </c>
      <c r="L35" s="154" t="str">
        <f>IFERROR(__xludf.DUMMYFUNCTION("IFERROR(SPARKLINE(L40,{""charttype"",""column"";""ymax"",1;""ymin"",0;""color"",""#6EA699""}), """")"),"")</f>
        <v/>
      </c>
      <c r="M35" s="155" t="str">
        <f>IFERROR(__xludf.DUMMYFUNCTION("IFERROR(SPARKLINE(M40,{""charttype"",""column"";""ymax"",1;""ymin"",0;""color"",""#6EA699""}), """")"),"")</f>
        <v/>
      </c>
      <c r="N35" s="152" t="str">
        <f>IFERROR(__xludf.DUMMYFUNCTION("IFERROR(SPARKLINE(N40,{""charttype"",""column"";""ymax"",1;""ymin"",0;""color"",""#6EA699""}), """")"),"")</f>
        <v/>
      </c>
      <c r="O35" s="154" t="str">
        <f>IFERROR(__xludf.DUMMYFUNCTION("IFERROR(SPARKLINE(O40,{""charttype"",""column"";""ymax"",1;""ymin"",0;""color"",""#6EA699""}), """")"),"")</f>
        <v/>
      </c>
      <c r="P35" s="155" t="str">
        <f>IFERROR(__xludf.DUMMYFUNCTION("IFERROR(SPARKLINE(P40,{""charttype"",""column"";""ymax"",1;""ymin"",0;""color"",""#6EA699""}), """")"),"")</f>
        <v/>
      </c>
      <c r="Q35" s="156" t="str">
        <f>IFERROR(__xludf.DUMMYFUNCTION("IFERROR(SPARKLINE(Q40,{""charttype"",""column"";""ymax"",1;""ymin"",0;""color"",""#6EA699""}), """")"),"")</f>
        <v/>
      </c>
      <c r="R35" s="154" t="str">
        <f>IFERROR(__xludf.DUMMYFUNCTION("IFERROR(SPARKLINE(R40,{""charttype"",""column"";""ymax"",1;""ymin"",0;""color"",""#6EA699""}), """")"),"")</f>
        <v/>
      </c>
      <c r="S35" s="155" t="str">
        <f>IFERROR(__xludf.DUMMYFUNCTION("IFERROR(SPARKLINE(S40,{""charttype"",""column"";""ymax"",1;""ymin"",0;""color"",""#6EA699""}), """")"),"")</f>
        <v/>
      </c>
      <c r="T35" s="157" t="str">
        <f>IFERROR(__xludf.DUMMYFUNCTION("IFERROR(SPARKLINE(T40,{""charttype"",""column"";""ymax"",1;""ymin"",0;""color"",""#6EA699""}), """")"),"")</f>
        <v/>
      </c>
      <c r="U35" s="76"/>
      <c r="V35" s="158"/>
      <c r="W35" s="159"/>
      <c r="X35" s="159"/>
      <c r="Y35" s="159"/>
      <c r="Z35" s="159"/>
      <c r="AA35" s="159"/>
      <c r="AB35" s="159"/>
      <c r="AC35" s="160" t="str">
        <f>IFERROR(__xludf.DUMMYFUNCTION("IFERROR(SPARKLINE(AC40,{""charttype"",""column"";""ymax"",1;""ymin"",0;""color"",""#6EA699""}), """")"),"")</f>
        <v/>
      </c>
      <c r="AD35" s="74"/>
      <c r="AE35" s="160" t="str">
        <f>IFERROR(__xludf.DUMMYFUNCTION("IFERROR(SPARKLINE(AE40,{""charttype"",""column"";""ymax"",1;""ymin"",0;""color"",""#6EA699""}), """")"),"")</f>
        <v/>
      </c>
      <c r="AF35" s="74"/>
      <c r="AG35" s="160" t="str">
        <f>IFERROR(__xludf.DUMMYFUNCTION("IFERROR(SPARKLINE(AG40,{""charttype"",""column"";""ymax"",1;""ymin"",0;""color"",""#6EA699""}), """")"),"")</f>
        <v/>
      </c>
      <c r="AH35" s="74"/>
      <c r="AI35" s="160" t="str">
        <f>IFERROR(__xludf.DUMMYFUNCTION("IFERROR(SPARKLINE(AI40,{""charttype"",""column"";""ymax"",1;""ymin"",0;""color"",""#6EA699""}), """")"),"")</f>
        <v/>
      </c>
      <c r="AJ35" s="74"/>
      <c r="AK35" s="76"/>
      <c r="AL35" s="158"/>
      <c r="AM35" s="159"/>
      <c r="AN35" s="159"/>
      <c r="AO35" s="159"/>
      <c r="AP35" s="159"/>
      <c r="AQ35" s="159"/>
      <c r="AR35" s="159"/>
      <c r="AS35" s="160" t="str">
        <f>IFERROR(__xludf.DUMMYFUNCTION("IFERROR(SPARKLINE(AS40,{""charttype"",""column"";""ymax"",1;""ymin"",0;""color"",""#6EA699""}), """")"),"")</f>
        <v/>
      </c>
      <c r="AT35" s="7"/>
      <c r="AU35" s="74"/>
      <c r="AV35" s="160" t="str">
        <f>IFERROR(__xludf.DUMMYFUNCTION("IFERROR(SPARKLINE(AV40,{""charttype"",""column"";""ymax"",1;""ymin"",0;""color"",""#6EA699""}), """")"),"")</f>
        <v/>
      </c>
      <c r="AW35" s="7"/>
      <c r="AX35" s="74"/>
      <c r="AY35" s="94"/>
    </row>
    <row r="36" ht="12.75" customHeight="1">
      <c r="A36" s="76"/>
      <c r="B36" s="161"/>
      <c r="C36" s="162"/>
      <c r="D36" s="162"/>
      <c r="E36" s="162"/>
      <c r="F36" s="162"/>
      <c r="G36" s="162"/>
      <c r="H36" s="163"/>
      <c r="I36" s="164"/>
      <c r="J36" s="165"/>
      <c r="K36" s="164"/>
      <c r="L36" s="166"/>
      <c r="M36" s="167"/>
      <c r="N36" s="164"/>
      <c r="O36" s="166"/>
      <c r="P36" s="167"/>
      <c r="Q36" s="168"/>
      <c r="R36" s="166"/>
      <c r="S36" s="167"/>
      <c r="T36" s="169"/>
      <c r="U36" s="76"/>
      <c r="V36" s="170"/>
      <c r="W36" s="76"/>
      <c r="X36" s="76"/>
      <c r="Y36" s="76"/>
      <c r="Z36" s="76"/>
      <c r="AA36" s="76"/>
      <c r="AB36" s="76"/>
      <c r="AC36" s="171"/>
      <c r="AD36" s="57"/>
      <c r="AE36" s="171"/>
      <c r="AF36" s="57"/>
      <c r="AG36" s="171"/>
      <c r="AH36" s="57"/>
      <c r="AI36" s="171"/>
      <c r="AJ36" s="57"/>
      <c r="AK36" s="76"/>
      <c r="AL36" s="170"/>
      <c r="AM36" s="76"/>
      <c r="AN36" s="76"/>
      <c r="AO36" s="76"/>
      <c r="AP36" s="76"/>
      <c r="AQ36" s="76"/>
      <c r="AR36" s="76"/>
      <c r="AS36" s="171"/>
      <c r="AU36" s="57"/>
      <c r="AV36" s="171"/>
      <c r="AX36" s="57"/>
      <c r="AY36" s="94"/>
    </row>
    <row r="37" ht="12.75" customHeight="1">
      <c r="A37" s="76"/>
      <c r="B37" s="161"/>
      <c r="C37" s="162"/>
      <c r="D37" s="162"/>
      <c r="E37" s="162"/>
      <c r="F37" s="162"/>
      <c r="G37" s="162"/>
      <c r="H37" s="163"/>
      <c r="I37" s="164"/>
      <c r="J37" s="165"/>
      <c r="K37" s="164"/>
      <c r="L37" s="166"/>
      <c r="M37" s="167"/>
      <c r="N37" s="164"/>
      <c r="O37" s="166"/>
      <c r="P37" s="167"/>
      <c r="Q37" s="168"/>
      <c r="R37" s="166"/>
      <c r="S37" s="167"/>
      <c r="T37" s="169"/>
      <c r="U37" s="76"/>
      <c r="V37" s="170"/>
      <c r="W37" s="76"/>
      <c r="X37" s="76"/>
      <c r="Y37" s="76"/>
      <c r="Z37" s="76"/>
      <c r="AA37" s="76"/>
      <c r="AB37" s="76"/>
      <c r="AC37" s="171"/>
      <c r="AD37" s="57"/>
      <c r="AE37" s="171"/>
      <c r="AF37" s="57"/>
      <c r="AG37" s="171"/>
      <c r="AH37" s="57"/>
      <c r="AI37" s="171"/>
      <c r="AJ37" s="57"/>
      <c r="AK37" s="76"/>
      <c r="AL37" s="170"/>
      <c r="AM37" s="76"/>
      <c r="AN37" s="76"/>
      <c r="AO37" s="76"/>
      <c r="AP37" s="76"/>
      <c r="AQ37" s="76"/>
      <c r="AR37" s="76"/>
      <c r="AS37" s="171"/>
      <c r="AU37" s="57"/>
      <c r="AV37" s="171"/>
      <c r="AX37" s="57"/>
      <c r="AY37" s="94"/>
    </row>
    <row r="38" ht="12.75" customHeight="1">
      <c r="A38" s="76"/>
      <c r="B38" s="161"/>
      <c r="C38" s="162"/>
      <c r="D38" s="162"/>
      <c r="E38" s="162"/>
      <c r="F38" s="162"/>
      <c r="G38" s="162"/>
      <c r="H38" s="163"/>
      <c r="I38" s="164"/>
      <c r="J38" s="165"/>
      <c r="K38" s="164"/>
      <c r="L38" s="166"/>
      <c r="M38" s="167"/>
      <c r="N38" s="164"/>
      <c r="O38" s="166"/>
      <c r="P38" s="167"/>
      <c r="Q38" s="168"/>
      <c r="R38" s="166"/>
      <c r="S38" s="167"/>
      <c r="T38" s="169"/>
      <c r="U38" s="76"/>
      <c r="V38" s="170"/>
      <c r="W38" s="76"/>
      <c r="X38" s="76"/>
      <c r="Y38" s="76"/>
      <c r="Z38" s="76"/>
      <c r="AA38" s="76"/>
      <c r="AB38" s="76"/>
      <c r="AC38" s="171"/>
      <c r="AD38" s="57"/>
      <c r="AE38" s="171"/>
      <c r="AF38" s="57"/>
      <c r="AG38" s="171"/>
      <c r="AH38" s="57"/>
      <c r="AI38" s="171"/>
      <c r="AJ38" s="57"/>
      <c r="AK38" s="76"/>
      <c r="AL38" s="170"/>
      <c r="AM38" s="76"/>
      <c r="AN38" s="76"/>
      <c r="AO38" s="76"/>
      <c r="AP38" s="76"/>
      <c r="AQ38" s="76"/>
      <c r="AR38" s="76"/>
      <c r="AS38" s="171"/>
      <c r="AU38" s="57"/>
      <c r="AV38" s="171"/>
      <c r="AX38" s="57"/>
      <c r="AY38" s="94"/>
    </row>
    <row r="39" ht="12.75" customHeight="1">
      <c r="A39" s="76"/>
      <c r="B39" s="161"/>
      <c r="C39" s="162"/>
      <c r="D39" s="162"/>
      <c r="E39" s="162"/>
      <c r="F39" s="162"/>
      <c r="G39" s="162"/>
      <c r="H39" s="163"/>
      <c r="I39" s="164"/>
      <c r="J39" s="165"/>
      <c r="K39" s="172"/>
      <c r="L39" s="173"/>
      <c r="M39" s="174"/>
      <c r="N39" s="172"/>
      <c r="O39" s="173"/>
      <c r="P39" s="174"/>
      <c r="Q39" s="168"/>
      <c r="R39" s="166"/>
      <c r="S39" s="167"/>
      <c r="T39" s="169"/>
      <c r="U39" s="76"/>
      <c r="V39" s="170"/>
      <c r="W39" s="76"/>
      <c r="X39" s="76"/>
      <c r="Y39" s="76"/>
      <c r="Z39" s="76"/>
      <c r="AA39" s="76"/>
      <c r="AB39" s="76"/>
      <c r="AC39" s="175"/>
      <c r="AD39" s="146"/>
      <c r="AE39" s="175"/>
      <c r="AF39" s="146"/>
      <c r="AG39" s="175"/>
      <c r="AH39" s="146"/>
      <c r="AI39" s="175"/>
      <c r="AJ39" s="146"/>
      <c r="AK39" s="76"/>
      <c r="AL39" s="170"/>
      <c r="AM39" s="76"/>
      <c r="AN39" s="76"/>
      <c r="AO39" s="76"/>
      <c r="AP39" s="76"/>
      <c r="AQ39" s="76"/>
      <c r="AR39" s="76"/>
      <c r="AS39" s="175"/>
      <c r="AT39" s="53"/>
      <c r="AU39" s="146"/>
      <c r="AV39" s="175"/>
      <c r="AW39" s="53"/>
      <c r="AX39" s="146"/>
      <c r="AY39" s="94"/>
    </row>
    <row r="40">
      <c r="A40" s="76"/>
      <c r="B40" s="73" t="s">
        <v>71</v>
      </c>
      <c r="C40" s="7"/>
      <c r="D40" s="7"/>
      <c r="E40" s="7"/>
      <c r="F40" s="7"/>
      <c r="G40" s="7"/>
      <c r="H40" s="74"/>
      <c r="I40" s="176">
        <f t="shared" ref="I40:T40" si="3">IFERROR(I33/SUM(I33:I34), "")</f>
        <v>0.5</v>
      </c>
      <c r="J40" s="177">
        <f t="shared" si="3"/>
        <v>0.1666666667</v>
      </c>
      <c r="K40" s="178">
        <f t="shared" si="3"/>
        <v>0.1666666667</v>
      </c>
      <c r="L40" s="179">
        <f t="shared" si="3"/>
        <v>0.3333333333</v>
      </c>
      <c r="M40" s="180">
        <f t="shared" si="3"/>
        <v>0.1666666667</v>
      </c>
      <c r="N40" s="176">
        <f t="shared" si="3"/>
        <v>0.3333333333</v>
      </c>
      <c r="O40" s="181">
        <f t="shared" si="3"/>
        <v>0.1666666667</v>
      </c>
      <c r="P40" s="177">
        <f t="shared" si="3"/>
        <v>0.1666666667</v>
      </c>
      <c r="Q40" s="176">
        <f t="shared" si="3"/>
        <v>0.1666666667</v>
      </c>
      <c r="R40" s="181">
        <f t="shared" si="3"/>
        <v>0.1666666667</v>
      </c>
      <c r="S40" s="177">
        <f t="shared" si="3"/>
        <v>0.1666666667</v>
      </c>
      <c r="T40" s="182">
        <f t="shared" si="3"/>
        <v>0.3333333333</v>
      </c>
      <c r="U40" s="76"/>
      <c r="V40" s="73" t="s">
        <v>72</v>
      </c>
      <c r="W40" s="7"/>
      <c r="X40" s="7"/>
      <c r="Y40" s="7"/>
      <c r="Z40" s="7"/>
      <c r="AA40" s="7"/>
      <c r="AB40" s="7"/>
      <c r="AC40" s="183">
        <f>IFERROR(AC33/SUM(AC33:AC34), "")</f>
        <v>0.2</v>
      </c>
      <c r="AD40" s="74"/>
      <c r="AE40" s="183">
        <f>IFERROR(AE33/SUM(AE33:AE34), "")</f>
        <v>0.4</v>
      </c>
      <c r="AF40" s="74"/>
      <c r="AG40" s="183">
        <f>IFERROR(AG33/SUM(AG33:AG34), "")</f>
        <v>0.2</v>
      </c>
      <c r="AH40" s="74"/>
      <c r="AI40" s="183">
        <f>IFERROR(AI33/SUM(AI33:AI34), "")</f>
        <v>0.2</v>
      </c>
      <c r="AJ40" s="74"/>
      <c r="AK40" s="76"/>
      <c r="AL40" s="184" t="s">
        <v>72</v>
      </c>
      <c r="AM40" s="7"/>
      <c r="AN40" s="7"/>
      <c r="AO40" s="7"/>
      <c r="AP40" s="7"/>
      <c r="AQ40" s="7"/>
      <c r="AR40" s="7"/>
      <c r="AS40" s="183">
        <f>IFERROR(AS33/SUM(AS33:AS34), "")</f>
        <v>0.4</v>
      </c>
      <c r="AT40" s="7"/>
      <c r="AU40" s="74"/>
      <c r="AV40" s="183">
        <f>IFERROR(AV33/SUM(AV33:AV34), "")</f>
        <v>0.2</v>
      </c>
      <c r="AW40" s="7"/>
      <c r="AX40" s="74"/>
      <c r="AY40" s="94"/>
    </row>
    <row r="41">
      <c r="A41" s="76"/>
      <c r="B41" s="175"/>
      <c r="C41" s="53"/>
      <c r="D41" s="53"/>
      <c r="E41" s="53"/>
      <c r="F41" s="53"/>
      <c r="G41" s="53"/>
      <c r="H41" s="146"/>
      <c r="I41" s="172"/>
      <c r="J41" s="185"/>
      <c r="K41" s="172"/>
      <c r="L41" s="173"/>
      <c r="M41" s="185"/>
      <c r="N41" s="172"/>
      <c r="O41" s="173"/>
      <c r="P41" s="185"/>
      <c r="Q41" s="172"/>
      <c r="R41" s="173"/>
      <c r="S41" s="185"/>
      <c r="T41" s="186"/>
      <c r="U41" s="76"/>
      <c r="V41" s="175"/>
      <c r="W41" s="53"/>
      <c r="X41" s="53"/>
      <c r="Y41" s="53"/>
      <c r="Z41" s="53"/>
      <c r="AA41" s="53"/>
      <c r="AB41" s="53"/>
      <c r="AC41" s="175"/>
      <c r="AD41" s="146"/>
      <c r="AE41" s="175"/>
      <c r="AF41" s="146"/>
      <c r="AG41" s="175"/>
      <c r="AH41" s="146"/>
      <c r="AI41" s="175"/>
      <c r="AJ41" s="146"/>
      <c r="AK41" s="76"/>
      <c r="AL41" s="175"/>
      <c r="AM41" s="53"/>
      <c r="AN41" s="53"/>
      <c r="AO41" s="53"/>
      <c r="AP41" s="53"/>
      <c r="AQ41" s="53"/>
      <c r="AR41" s="53"/>
      <c r="AS41" s="175"/>
      <c r="AT41" s="53"/>
      <c r="AU41" s="146"/>
      <c r="AV41" s="175"/>
      <c r="AW41" s="53"/>
      <c r="AX41" s="146"/>
      <c r="AY41" s="94"/>
    </row>
    <row r="42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94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2"/>
    </row>
    <row r="44">
      <c r="A44" s="1"/>
      <c r="B44" s="187"/>
      <c r="C44" s="188" t="s">
        <v>73</v>
      </c>
      <c r="D44" s="187"/>
      <c r="E44" s="18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2"/>
    </row>
    <row r="45">
      <c r="A45" s="1"/>
      <c r="B45" s="187"/>
      <c r="C45" s="188" t="s">
        <v>34</v>
      </c>
      <c r="D45" s="188" t="b">
        <v>1</v>
      </c>
      <c r="E45" s="18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2"/>
    </row>
    <row r="46">
      <c r="A46" s="1"/>
      <c r="B46" s="187"/>
      <c r="C46" s="188" t="s">
        <v>74</v>
      </c>
      <c r="D46" s="188" t="b">
        <v>0</v>
      </c>
      <c r="E46" s="18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2"/>
    </row>
    <row r="47" ht="26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2"/>
    </row>
  </sheetData>
  <mergeCells count="269">
    <mergeCell ref="V22:AB22"/>
    <mergeCell ref="V23:AB23"/>
    <mergeCell ref="AC23:AD23"/>
    <mergeCell ref="AE23:AF23"/>
    <mergeCell ref="AG23:AH23"/>
    <mergeCell ref="AI23:AJ23"/>
    <mergeCell ref="AL23:AR23"/>
    <mergeCell ref="AS23:AU23"/>
    <mergeCell ref="AV23:AX23"/>
    <mergeCell ref="B20:H20"/>
    <mergeCell ref="B22:H22"/>
    <mergeCell ref="AC22:AD22"/>
    <mergeCell ref="AE22:AF22"/>
    <mergeCell ref="AG22:AH22"/>
    <mergeCell ref="AI22:AJ22"/>
    <mergeCell ref="B23:H23"/>
    <mergeCell ref="AS24:AU24"/>
    <mergeCell ref="AV24:AX24"/>
    <mergeCell ref="AS25:AU25"/>
    <mergeCell ref="AV25:AX25"/>
    <mergeCell ref="AC25:AD25"/>
    <mergeCell ref="AE25:AF25"/>
    <mergeCell ref="AG25:AH25"/>
    <mergeCell ref="AI25:AJ25"/>
    <mergeCell ref="V27:AB27"/>
    <mergeCell ref="V28:AB28"/>
    <mergeCell ref="AC28:AD28"/>
    <mergeCell ref="AE28:AF28"/>
    <mergeCell ref="AG28:AH28"/>
    <mergeCell ref="AI28:AJ28"/>
    <mergeCell ref="AL28:AR28"/>
    <mergeCell ref="V29:AB29"/>
    <mergeCell ref="V30:AB30"/>
    <mergeCell ref="AC30:AD30"/>
    <mergeCell ref="AE30:AF30"/>
    <mergeCell ref="AG30:AH30"/>
    <mergeCell ref="AI30:AJ30"/>
    <mergeCell ref="AL30:AR30"/>
    <mergeCell ref="AC31:AD31"/>
    <mergeCell ref="AE31:AF31"/>
    <mergeCell ref="AG31:AH31"/>
    <mergeCell ref="AI31:AJ31"/>
    <mergeCell ref="AL31:AR31"/>
    <mergeCell ref="AS31:AU31"/>
    <mergeCell ref="AV31:AX31"/>
    <mergeCell ref="V31:AB31"/>
    <mergeCell ref="V32:AB32"/>
    <mergeCell ref="AC32:AD32"/>
    <mergeCell ref="AE32:AF32"/>
    <mergeCell ref="AG32:AH32"/>
    <mergeCell ref="AI32:AJ32"/>
    <mergeCell ref="AL32:AR32"/>
    <mergeCell ref="AS32:AU32"/>
    <mergeCell ref="AV32:AX32"/>
    <mergeCell ref="AS33:AU33"/>
    <mergeCell ref="AV33:AX33"/>
    <mergeCell ref="B32:H32"/>
    <mergeCell ref="B33:G33"/>
    <mergeCell ref="AC33:AD33"/>
    <mergeCell ref="AE33:AF33"/>
    <mergeCell ref="AG33:AH33"/>
    <mergeCell ref="AI33:AJ33"/>
    <mergeCell ref="AL33:AQ33"/>
    <mergeCell ref="B25:H25"/>
    <mergeCell ref="B26:H26"/>
    <mergeCell ref="B27:H27"/>
    <mergeCell ref="B28:H28"/>
    <mergeCell ref="B29:H29"/>
    <mergeCell ref="B30:H30"/>
    <mergeCell ref="B31:H31"/>
    <mergeCell ref="AE35:AF39"/>
    <mergeCell ref="AG35:AH39"/>
    <mergeCell ref="AI35:AJ39"/>
    <mergeCell ref="AS35:AU39"/>
    <mergeCell ref="AV35:AX39"/>
    <mergeCell ref="O35:O39"/>
    <mergeCell ref="P35:P39"/>
    <mergeCell ref="Q35:Q39"/>
    <mergeCell ref="R35:R39"/>
    <mergeCell ref="S35:S39"/>
    <mergeCell ref="T35:T39"/>
    <mergeCell ref="AC35:AD39"/>
    <mergeCell ref="B34:G34"/>
    <mergeCell ref="I35:I39"/>
    <mergeCell ref="J35:J39"/>
    <mergeCell ref="K35:K39"/>
    <mergeCell ref="L35:L39"/>
    <mergeCell ref="M35:M39"/>
    <mergeCell ref="N35:N39"/>
    <mergeCell ref="B40:H41"/>
    <mergeCell ref="I40:I41"/>
    <mergeCell ref="J40:J41"/>
    <mergeCell ref="K40:K41"/>
    <mergeCell ref="L40:L41"/>
    <mergeCell ref="M40:M41"/>
    <mergeCell ref="N40:N41"/>
    <mergeCell ref="AC40:AD41"/>
    <mergeCell ref="AE40:AF41"/>
    <mergeCell ref="AG40:AH41"/>
    <mergeCell ref="AI40:AJ41"/>
    <mergeCell ref="AL40:AR41"/>
    <mergeCell ref="AS40:AU41"/>
    <mergeCell ref="AV40:AX41"/>
    <mergeCell ref="O40:O41"/>
    <mergeCell ref="P40:P41"/>
    <mergeCell ref="Q40:Q41"/>
    <mergeCell ref="R40:R41"/>
    <mergeCell ref="S40:S41"/>
    <mergeCell ref="T40:T41"/>
    <mergeCell ref="V40:AB41"/>
    <mergeCell ref="B24:H24"/>
    <mergeCell ref="AC24:AD24"/>
    <mergeCell ref="AE24:AF24"/>
    <mergeCell ref="AG24:AH24"/>
    <mergeCell ref="AI24:AJ24"/>
    <mergeCell ref="AL24:AR24"/>
    <mergeCell ref="AL25:AR25"/>
    <mergeCell ref="AL26:AR26"/>
    <mergeCell ref="AS26:AU26"/>
    <mergeCell ref="AV26:AX26"/>
    <mergeCell ref="V24:AB24"/>
    <mergeCell ref="V25:AB25"/>
    <mergeCell ref="V26:AB26"/>
    <mergeCell ref="AC26:AD26"/>
    <mergeCell ref="AE26:AF26"/>
    <mergeCell ref="AG26:AH26"/>
    <mergeCell ref="AI26:AJ26"/>
    <mergeCell ref="AC27:AD27"/>
    <mergeCell ref="AE27:AF27"/>
    <mergeCell ref="AG27:AH27"/>
    <mergeCell ref="AI27:AJ27"/>
    <mergeCell ref="AL27:AR27"/>
    <mergeCell ref="AS27:AU27"/>
    <mergeCell ref="AV27:AX27"/>
    <mergeCell ref="AS30:AU30"/>
    <mergeCell ref="AV30:AX30"/>
    <mergeCell ref="AS34:AU34"/>
    <mergeCell ref="AV34:AX34"/>
    <mergeCell ref="V33:AA33"/>
    <mergeCell ref="V34:AA34"/>
    <mergeCell ref="AC34:AD34"/>
    <mergeCell ref="AE34:AF34"/>
    <mergeCell ref="AG34:AH34"/>
    <mergeCell ref="AI34:AJ34"/>
    <mergeCell ref="AL34:AQ34"/>
    <mergeCell ref="C10:H10"/>
    <mergeCell ref="J11:O11"/>
    <mergeCell ref="Q11:V11"/>
    <mergeCell ref="X11:AC11"/>
    <mergeCell ref="AE11:AJ11"/>
    <mergeCell ref="AL11:AQ11"/>
    <mergeCell ref="AS11:AX11"/>
    <mergeCell ref="C11:H11"/>
    <mergeCell ref="J12:O12"/>
    <mergeCell ref="Q12:V12"/>
    <mergeCell ref="X12:AC12"/>
    <mergeCell ref="AE12:AJ12"/>
    <mergeCell ref="AL12:AQ12"/>
    <mergeCell ref="AS12:AX12"/>
    <mergeCell ref="C12:H12"/>
    <mergeCell ref="J13:O13"/>
    <mergeCell ref="Q13:V13"/>
    <mergeCell ref="X13:AC13"/>
    <mergeCell ref="AE13:AJ13"/>
    <mergeCell ref="AL13:AQ13"/>
    <mergeCell ref="AS13:AX13"/>
    <mergeCell ref="C13:H13"/>
    <mergeCell ref="J14:O14"/>
    <mergeCell ref="Q14:V14"/>
    <mergeCell ref="X14:AC14"/>
    <mergeCell ref="AE14:AJ14"/>
    <mergeCell ref="AL14:AQ14"/>
    <mergeCell ref="AS14:AX14"/>
    <mergeCell ref="C14:H14"/>
    <mergeCell ref="J15:O15"/>
    <mergeCell ref="Q15:V15"/>
    <mergeCell ref="X15:AC15"/>
    <mergeCell ref="AE15:AJ15"/>
    <mergeCell ref="AL15:AQ15"/>
    <mergeCell ref="AS15:AX15"/>
    <mergeCell ref="C15:H15"/>
    <mergeCell ref="J16:O16"/>
    <mergeCell ref="Q16:V16"/>
    <mergeCell ref="X16:AC16"/>
    <mergeCell ref="AE16:AJ16"/>
    <mergeCell ref="AL16:AQ16"/>
    <mergeCell ref="AS16:AX16"/>
    <mergeCell ref="C16:H16"/>
    <mergeCell ref="I17:M17"/>
    <mergeCell ref="P17:T17"/>
    <mergeCell ref="W17:AA17"/>
    <mergeCell ref="AD17:AH17"/>
    <mergeCell ref="AK17:AO17"/>
    <mergeCell ref="AR17:AV17"/>
    <mergeCell ref="B17:F17"/>
    <mergeCell ref="I18:M18"/>
    <mergeCell ref="P18:T18"/>
    <mergeCell ref="W18:AA18"/>
    <mergeCell ref="AD18:AH18"/>
    <mergeCell ref="AK18:AO18"/>
    <mergeCell ref="AR18:AV18"/>
    <mergeCell ref="B18:F18"/>
    <mergeCell ref="I19:O19"/>
    <mergeCell ref="P19:V19"/>
    <mergeCell ref="W19:AC19"/>
    <mergeCell ref="AD19:AJ19"/>
    <mergeCell ref="AK19:AQ19"/>
    <mergeCell ref="AR19:AX19"/>
    <mergeCell ref="B19:H19"/>
    <mergeCell ref="I20:O20"/>
    <mergeCell ref="P20:V20"/>
    <mergeCell ref="W20:AC20"/>
    <mergeCell ref="AD20:AJ20"/>
    <mergeCell ref="AK20:AQ20"/>
    <mergeCell ref="AR20:AX20"/>
    <mergeCell ref="S2:AG3"/>
    <mergeCell ref="I5:O5"/>
    <mergeCell ref="P5:V5"/>
    <mergeCell ref="W5:AC5"/>
    <mergeCell ref="AD5:AJ5"/>
    <mergeCell ref="AK5:AQ5"/>
    <mergeCell ref="AR5:AX5"/>
    <mergeCell ref="B5:H5"/>
    <mergeCell ref="J6:O6"/>
    <mergeCell ref="Q6:V6"/>
    <mergeCell ref="X6:AC6"/>
    <mergeCell ref="AE6:AJ6"/>
    <mergeCell ref="AL6:AQ6"/>
    <mergeCell ref="AS6:AX6"/>
    <mergeCell ref="C6:H6"/>
    <mergeCell ref="J7:O7"/>
    <mergeCell ref="Q7:V7"/>
    <mergeCell ref="X7:AC7"/>
    <mergeCell ref="AE7:AJ7"/>
    <mergeCell ref="AL7:AQ7"/>
    <mergeCell ref="AS7:AX7"/>
    <mergeCell ref="C7:H7"/>
    <mergeCell ref="J8:O8"/>
    <mergeCell ref="Q8:V8"/>
    <mergeCell ref="X8:AC8"/>
    <mergeCell ref="AE8:AJ8"/>
    <mergeCell ref="AL8:AQ8"/>
    <mergeCell ref="AS8:AX8"/>
    <mergeCell ref="C8:H8"/>
    <mergeCell ref="J9:O9"/>
    <mergeCell ref="Q9:V9"/>
    <mergeCell ref="X9:AC9"/>
    <mergeCell ref="AE9:AJ9"/>
    <mergeCell ref="AL9:AQ9"/>
    <mergeCell ref="AS9:AX9"/>
    <mergeCell ref="C9:H9"/>
    <mergeCell ref="J10:O10"/>
    <mergeCell ref="Q10:V10"/>
    <mergeCell ref="X10:AC10"/>
    <mergeCell ref="AE10:AJ10"/>
    <mergeCell ref="AL10:AQ10"/>
    <mergeCell ref="AS10:AX10"/>
    <mergeCell ref="AL22:AR22"/>
    <mergeCell ref="AS22:AU22"/>
    <mergeCell ref="AV22:AX22"/>
    <mergeCell ref="AS28:AU28"/>
    <mergeCell ref="AV28:AX28"/>
    <mergeCell ref="AC29:AD29"/>
    <mergeCell ref="AE29:AF29"/>
    <mergeCell ref="AG29:AH29"/>
    <mergeCell ref="AI29:AJ29"/>
    <mergeCell ref="AL29:AR29"/>
    <mergeCell ref="AS29:AU29"/>
    <mergeCell ref="AV29:AX29"/>
  </mergeCells>
  <printOptions gridLines="1" horizontalCentered="1"/>
  <pageMargins bottom="0.0" footer="0.0" header="0.0" left="0.0" right="0.0" top="0.0"/>
  <pageSetup paperSize="9" cellComments="atEnd" orientation="landscape" pageOrder="overThenDown"/>
  <drawing r:id="rId1"/>
</worksheet>
</file>