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/>
  <calcPr/>
</workbook>
</file>

<file path=xl/sharedStrings.xml><?xml version="1.0" encoding="utf-8"?>
<sst xmlns="http://schemas.openxmlformats.org/spreadsheetml/2006/main" count="26" uniqueCount="26">
  <si>
    <t>BLUEWAVE
SOLUTIONS
LTD.</t>
  </si>
  <si>
    <t>CONSULTING
INVOICE</t>
  </si>
  <si>
    <t>55 Oceanview Ave,
Harbor City, CA 90210</t>
  </si>
  <si>
    <t>BILL TO</t>
  </si>
  <si>
    <t>ALEX JOHNSON</t>
  </si>
  <si>
    <r>
      <rPr>
        <rFont val="Montserrat"/>
        <b/>
        <color theme="1"/>
        <sz val="12.0"/>
      </rPr>
      <t>Invoice #:</t>
    </r>
    <r>
      <rPr>
        <rFont val="Montserrat"/>
        <color theme="1"/>
        <sz val="12.0"/>
      </rPr>
      <t xml:space="preserve"> 001024</t>
    </r>
  </si>
  <si>
    <t xml:space="preserve"> UPLOAD LOGO</t>
  </si>
  <si>
    <t>22 Greenfield Rd,</t>
  </si>
  <si>
    <r>
      <rPr>
        <rFont val="Montserrat"/>
        <b/>
        <color theme="1"/>
        <sz val="12.0"/>
      </rPr>
      <t>Invoice Date:</t>
    </r>
    <r>
      <rPr>
        <rFont val="Montserrat"/>
        <color theme="1"/>
        <sz val="12.0"/>
      </rPr>
      <t xml:space="preserve"> 04-20-2025</t>
    </r>
  </si>
  <si>
    <t>Willow Springs, TX 76102</t>
  </si>
  <si>
    <r>
      <rPr>
        <rFont val="Montserrat"/>
        <b/>
        <color theme="1"/>
        <sz val="12.0"/>
      </rPr>
      <t>Due Date:</t>
    </r>
    <r>
      <rPr>
        <rFont val="Montserrat"/>
        <color theme="1"/>
        <sz val="12.0"/>
      </rPr>
      <t xml:space="preserve"> 05-04-2025</t>
    </r>
  </si>
  <si>
    <t>QTY</t>
  </si>
  <si>
    <t>Description</t>
  </si>
  <si>
    <t>Unit Price</t>
  </si>
  <si>
    <t>Amount</t>
  </si>
  <si>
    <t>Digital Strategy Session (per hour)</t>
  </si>
  <si>
    <t>Competitor Research &amp; Insights</t>
  </si>
  <si>
    <t>UX/UI Audit (per session)</t>
  </si>
  <si>
    <t>Workflow Automation Consulting</t>
  </si>
  <si>
    <t>Subtotal:</t>
  </si>
  <si>
    <t>Sales Tax (%):</t>
  </si>
  <si>
    <t>Tax Amount:</t>
  </si>
  <si>
    <t xml:space="preserve">TOTAL (USD): </t>
  </si>
  <si>
    <t>TERMS AND CONDITIONS</t>
  </si>
  <si>
    <t>Payment must be completed within 14 days.</t>
  </si>
  <si>
    <t>Please issue checks to: BlueWave Solutions Ltd.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</si>
</sst>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0.0"/>
      <color rgb="FF000000"/>
      <name val="Arial"/>
      <scheme val="minor"/>
    </font>
    <font>
      <color theme="1"/>
      <name val="Montserrat"/>
    </font>
    <font>
      <b/>
      <sz val="25.0"/>
      <color rgb="FFFFFFFF"/>
      <name val="Montserrat"/>
    </font>
    <font>
      <b/>
      <sz val="39.0"/>
      <color rgb="FF3977C0"/>
      <name val="Montserrat"/>
    </font>
    <font>
      <sz val="12.0"/>
      <color theme="0"/>
      <name val="Montserrat"/>
    </font>
    <font>
      <b/>
      <sz val="12.0"/>
      <color rgb="FF3977C0"/>
      <name val="Montserrat"/>
    </font>
    <font>
      <sz val="11.0"/>
      <color theme="1"/>
      <name val="Montserrat"/>
    </font>
    <font>
      <sz val="12.0"/>
      <color theme="1"/>
      <name val="Montserrat"/>
    </font>
    <font>
      <sz val="12.0"/>
      <color rgb="FF3977C0"/>
      <name val="Montserrat"/>
    </font>
    <font>
      <b/>
      <sz val="12.0"/>
      <color theme="1"/>
      <name val="Montserrat"/>
    </font>
    <font/>
    <font>
      <b/>
      <sz val="12.0"/>
      <color rgb="FFFFFFFF"/>
      <name val="Montserrat"/>
    </font>
    <font>
      <b/>
      <sz val="12.0"/>
      <color theme="0"/>
      <name val="Montserrat"/>
    </font>
    <font>
      <b/>
      <color theme="0"/>
      <name val="Montserrat"/>
    </font>
  </fonts>
  <fills count="4">
    <fill>
      <patternFill patternType="none"/>
    </fill>
    <fill>
      <patternFill patternType="lightGray"/>
    </fill>
    <fill>
      <patternFill patternType="solid">
        <fgColor rgb="FF3977C0"/>
        <bgColor rgb="FF3977C0"/>
      </patternFill>
    </fill>
    <fill>
      <patternFill patternType="solid">
        <fgColor theme="0"/>
        <bgColor theme="0"/>
      </patternFill>
    </fill>
  </fills>
  <borders count="4">
    <border/>
    <border>
      <bottom style="thick">
        <color rgb="FF3977C0"/>
      </bottom>
    </border>
    <border>
      <top style="thick">
        <color rgb="FF3977C0"/>
      </top>
    </border>
    <border>
      <top style="thick">
        <color rgb="FF3977C0"/>
      </top>
      <bottom style="thick">
        <color rgb="FF3977C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1" numFmtId="0" xfId="0" applyFill="1" applyFont="1"/>
    <xf borderId="0" fillId="2" fontId="2" numFmtId="0" xfId="0" applyAlignment="1" applyFont="1">
      <alignment readingOrder="0" vertical="top"/>
    </xf>
    <xf borderId="0" fillId="0" fontId="3" numFmtId="0" xfId="0" applyAlignment="1" applyFont="1">
      <alignment horizontal="right" readingOrder="0" vertical="top"/>
    </xf>
    <xf borderId="0" fillId="2" fontId="4" numFmtId="0" xfId="0" applyAlignment="1" applyFont="1">
      <alignment readingOrder="0" vertical="top"/>
    </xf>
    <xf borderId="0" fillId="0" fontId="5" numFmtId="0" xfId="0" applyAlignment="1" applyFont="1">
      <alignment readingOrder="0"/>
    </xf>
    <xf borderId="0" fillId="0" fontId="6" numFmtId="0" xfId="0" applyFont="1"/>
    <xf borderId="0" fillId="0" fontId="6" numFmtId="0" xfId="0" applyAlignment="1" applyFont="1">
      <alignment horizontal="right" readingOrder="0"/>
    </xf>
    <xf borderId="0" fillId="0" fontId="7" numFmtId="0" xfId="0" applyAlignment="1" applyFont="1">
      <alignment horizontal="right" readingOrder="0"/>
    </xf>
    <xf borderId="0" fillId="3" fontId="8" numFmtId="0" xfId="0" applyAlignment="1" applyFill="1" applyFont="1">
      <alignment horizontal="center" readingOrder="0" vertical="center"/>
    </xf>
    <xf borderId="0" fillId="0" fontId="7" numFmtId="0" xfId="0" applyAlignment="1" applyFont="1">
      <alignment readingOrder="0"/>
    </xf>
    <xf borderId="0" fillId="0" fontId="7" numFmtId="0" xfId="0" applyFont="1"/>
    <xf borderId="1" fillId="2" fontId="1" numFmtId="0" xfId="0" applyBorder="1" applyFont="1"/>
    <xf borderId="1" fillId="0" fontId="1" numFmtId="0" xfId="0" applyBorder="1" applyFont="1"/>
    <xf borderId="0" fillId="0" fontId="1" numFmtId="0" xfId="0" applyAlignment="1" applyFont="1">
      <alignment vertical="center"/>
    </xf>
    <xf borderId="0" fillId="2" fontId="1" numFmtId="0" xfId="0" applyAlignment="1" applyFont="1">
      <alignment vertical="center"/>
    </xf>
    <xf borderId="2" fillId="0" fontId="9" numFmtId="0" xfId="0" applyAlignment="1" applyBorder="1" applyFont="1">
      <alignment horizontal="left" readingOrder="0" vertical="center"/>
    </xf>
    <xf borderId="0" fillId="0" fontId="9" numFmtId="0" xfId="0" applyAlignment="1" applyFont="1">
      <alignment readingOrder="0" vertical="center"/>
    </xf>
    <xf borderId="0" fillId="0" fontId="9" numFmtId="0" xfId="0" applyAlignment="1" applyFont="1">
      <alignment horizontal="center" readingOrder="0" vertical="center"/>
    </xf>
    <xf borderId="3" fillId="0" fontId="7" numFmtId="0" xfId="0" applyAlignment="1" applyBorder="1" applyFont="1">
      <alignment horizontal="left" readingOrder="0" vertical="center"/>
    </xf>
    <xf borderId="3" fillId="0" fontId="7" numFmtId="0" xfId="0" applyAlignment="1" applyBorder="1" applyFont="1">
      <alignment readingOrder="0" vertical="center"/>
    </xf>
    <xf borderId="3" fillId="0" fontId="10" numFmtId="0" xfId="0" applyBorder="1" applyFont="1"/>
    <xf borderId="3" fillId="0" fontId="7" numFmtId="164" xfId="0" applyAlignment="1" applyBorder="1" applyFont="1" applyNumberFormat="1">
      <alignment horizontal="center" readingOrder="0" vertical="center"/>
    </xf>
    <xf borderId="1" fillId="0" fontId="7" numFmtId="0" xfId="0" applyAlignment="1" applyBorder="1" applyFont="1">
      <alignment horizontal="left" readingOrder="0" vertical="center"/>
    </xf>
    <xf borderId="0" fillId="0" fontId="7" numFmtId="0" xfId="0" applyAlignment="1" applyFont="1">
      <alignment readingOrder="0" vertical="center"/>
    </xf>
    <xf borderId="0" fillId="0" fontId="7" numFmtId="164" xfId="0" applyAlignment="1" applyFont="1" applyNumberFormat="1">
      <alignment horizontal="center" readingOrder="0" vertical="center"/>
    </xf>
    <xf borderId="0" fillId="0" fontId="7" numFmtId="0" xfId="0" applyAlignment="1" applyFont="1">
      <alignment horizontal="left" readingOrder="0" vertical="center"/>
    </xf>
    <xf borderId="1" fillId="0" fontId="7" numFmtId="0" xfId="0" applyAlignment="1" applyBorder="1" applyFont="1">
      <alignment readingOrder="0" vertical="center"/>
    </xf>
    <xf borderId="1" fillId="0" fontId="10" numFmtId="0" xfId="0" applyBorder="1" applyFont="1"/>
    <xf borderId="1" fillId="0" fontId="7" numFmtId="164" xfId="0" applyAlignment="1" applyBorder="1" applyFont="1" applyNumberFormat="1">
      <alignment horizontal="center" readingOrder="0" vertical="center"/>
    </xf>
    <xf borderId="0" fillId="0" fontId="7" numFmtId="164" xfId="0" applyFont="1" applyNumberFormat="1"/>
    <xf borderId="0" fillId="0" fontId="9" numFmtId="0" xfId="0" applyAlignment="1" applyFont="1">
      <alignment horizontal="left" readingOrder="0" vertical="center"/>
    </xf>
    <xf borderId="0" fillId="0" fontId="9" numFmtId="164" xfId="0" applyAlignment="1" applyFont="1" applyNumberFormat="1">
      <alignment horizontal="center" readingOrder="0" vertical="center"/>
    </xf>
    <xf borderId="0" fillId="2" fontId="7" numFmtId="0" xfId="0" applyFont="1"/>
    <xf borderId="0" fillId="2" fontId="11" numFmtId="0" xfId="0" applyAlignment="1" applyFont="1">
      <alignment horizontal="left" readingOrder="0" vertical="center"/>
    </xf>
    <xf borderId="0" fillId="2" fontId="12" numFmtId="164" xfId="0" applyAlignment="1" applyFont="1" applyNumberFormat="1">
      <alignment horizontal="center" readingOrder="0" vertical="center"/>
    </xf>
    <xf borderId="0" fillId="2" fontId="13" numFmtId="0" xfId="0" applyAlignment="1" applyFont="1">
      <alignment readingOrder="0"/>
    </xf>
    <xf borderId="0" fillId="2" fontId="11" numFmtId="0" xfId="0" applyAlignment="1" applyFont="1">
      <alignment readingOrder="0"/>
    </xf>
    <xf borderId="0" fillId="2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2" width="4.5"/>
    <col customWidth="1" min="3" max="3" width="3.88"/>
    <col customWidth="1" min="4" max="4" width="2.0"/>
    <col customWidth="1" min="7" max="8" width="4.5"/>
    <col customWidth="1" min="9" max="9" width="31.38"/>
    <col customWidth="1" min="10" max="11" width="18.88"/>
    <col customWidth="1" min="12" max="12" width="8.88"/>
  </cols>
  <sheetData>
    <row r="1" ht="26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2.5" customHeight="1">
      <c r="A2" s="1"/>
      <c r="B2" s="2"/>
      <c r="C2" s="2"/>
      <c r="D2" s="2"/>
      <c r="E2" s="2"/>
      <c r="F2" s="2"/>
      <c r="G2" s="2"/>
      <c r="H2" s="1"/>
      <c r="I2" s="1"/>
      <c r="J2" s="1"/>
      <c r="K2" s="1"/>
      <c r="L2" s="1"/>
    </row>
    <row r="3" ht="101.25" customHeight="1">
      <c r="A3" s="1"/>
      <c r="B3" s="2"/>
      <c r="C3" s="3" t="s">
        <v>0</v>
      </c>
      <c r="G3" s="2"/>
      <c r="H3" s="1"/>
      <c r="I3" s="4" t="s">
        <v>1</v>
      </c>
      <c r="L3" s="1"/>
    </row>
    <row r="4" ht="18.75" customHeight="1">
      <c r="A4" s="1"/>
      <c r="B4" s="2"/>
      <c r="C4" s="5" t="s">
        <v>2</v>
      </c>
      <c r="G4" s="2"/>
      <c r="H4" s="1"/>
      <c r="I4" s="6" t="s">
        <v>3</v>
      </c>
      <c r="J4" s="7"/>
      <c r="K4" s="7"/>
      <c r="L4" s="1"/>
    </row>
    <row r="5" ht="11.25" customHeight="1">
      <c r="A5" s="1"/>
      <c r="B5" s="2"/>
      <c r="G5" s="2"/>
      <c r="H5" s="1"/>
      <c r="I5" s="6"/>
      <c r="J5" s="7"/>
      <c r="K5" s="8"/>
      <c r="L5" s="1"/>
    </row>
    <row r="6" ht="18.75" customHeight="1">
      <c r="A6" s="1"/>
      <c r="B6" s="2"/>
      <c r="G6" s="2"/>
      <c r="H6" s="1"/>
      <c r="I6" s="6" t="s">
        <v>4</v>
      </c>
      <c r="J6" s="9" t="s">
        <v>5</v>
      </c>
      <c r="L6" s="1"/>
    </row>
    <row r="7" ht="11.25" customHeight="1">
      <c r="A7" s="1"/>
      <c r="B7" s="2"/>
      <c r="C7" s="10" t="s">
        <v>6</v>
      </c>
      <c r="G7" s="2"/>
      <c r="H7" s="1"/>
      <c r="I7" s="11"/>
      <c r="J7" s="12"/>
      <c r="K7" s="9"/>
      <c r="L7" s="1"/>
    </row>
    <row r="8" ht="18.75" customHeight="1">
      <c r="A8" s="1"/>
      <c r="B8" s="2"/>
      <c r="G8" s="2"/>
      <c r="H8" s="1"/>
      <c r="I8" s="11" t="s">
        <v>7</v>
      </c>
      <c r="J8" s="9" t="s">
        <v>8</v>
      </c>
      <c r="L8" s="1"/>
    </row>
    <row r="9" ht="11.25" customHeight="1">
      <c r="A9" s="1"/>
      <c r="B9" s="2"/>
      <c r="G9" s="2"/>
      <c r="H9" s="1"/>
      <c r="I9" s="11"/>
      <c r="J9" s="12"/>
      <c r="K9" s="9"/>
      <c r="L9" s="1"/>
    </row>
    <row r="10" ht="18.75" customHeight="1">
      <c r="A10" s="1"/>
      <c r="B10" s="2"/>
      <c r="G10" s="2"/>
      <c r="H10" s="1"/>
      <c r="I10" s="11" t="s">
        <v>9</v>
      </c>
      <c r="J10" s="9" t="s">
        <v>10</v>
      </c>
      <c r="L10" s="1"/>
    </row>
    <row r="11" ht="22.5" customHeight="1">
      <c r="A11" s="1"/>
      <c r="B11" s="13"/>
      <c r="C11" s="13"/>
      <c r="D11" s="13"/>
      <c r="E11" s="13"/>
      <c r="F11" s="13"/>
      <c r="G11" s="13"/>
      <c r="H11" s="14"/>
      <c r="I11" s="14"/>
      <c r="J11" s="14"/>
      <c r="K11" s="14"/>
      <c r="L11" s="1"/>
    </row>
    <row r="12" ht="45.0" customHeight="1">
      <c r="A12" s="15"/>
      <c r="B12" s="16"/>
      <c r="C12" s="15"/>
      <c r="D12" s="17"/>
      <c r="E12" s="17" t="s">
        <v>11</v>
      </c>
      <c r="F12" s="18" t="s">
        <v>12</v>
      </c>
      <c r="J12" s="19" t="s">
        <v>13</v>
      </c>
      <c r="K12" s="19" t="s">
        <v>14</v>
      </c>
      <c r="L12" s="15"/>
    </row>
    <row r="13" ht="45.0" customHeight="1">
      <c r="A13" s="15"/>
      <c r="B13" s="16"/>
      <c r="C13" s="15"/>
      <c r="D13" s="20"/>
      <c r="E13" s="20">
        <v>6.0</v>
      </c>
      <c r="F13" s="21" t="s">
        <v>15</v>
      </c>
      <c r="G13" s="22"/>
      <c r="H13" s="22"/>
      <c r="I13" s="22"/>
      <c r="J13" s="23">
        <v>110.0</v>
      </c>
      <c r="K13" s="23">
        <f t="shared" ref="K13:K19" si="1">E13*J13</f>
        <v>660</v>
      </c>
      <c r="L13" s="15"/>
    </row>
    <row r="14" ht="45.0" customHeight="1">
      <c r="A14" s="15"/>
      <c r="B14" s="16"/>
      <c r="C14" s="15"/>
      <c r="D14" s="24"/>
      <c r="E14" s="24">
        <v>1.0</v>
      </c>
      <c r="F14" s="25" t="s">
        <v>16</v>
      </c>
      <c r="J14" s="26">
        <v>950.0</v>
      </c>
      <c r="K14" s="23">
        <f t="shared" si="1"/>
        <v>950</v>
      </c>
      <c r="L14" s="15"/>
    </row>
    <row r="15" ht="45.0" customHeight="1">
      <c r="A15" s="15"/>
      <c r="B15" s="16"/>
      <c r="C15" s="15"/>
      <c r="D15" s="27"/>
      <c r="E15" s="20">
        <v>4.0</v>
      </c>
      <c r="F15" s="21" t="s">
        <v>17</v>
      </c>
      <c r="G15" s="22"/>
      <c r="H15" s="22"/>
      <c r="I15" s="22"/>
      <c r="J15" s="23">
        <v>150.0</v>
      </c>
      <c r="K15" s="23">
        <f t="shared" si="1"/>
        <v>600</v>
      </c>
      <c r="L15" s="15"/>
    </row>
    <row r="16" ht="45.0" customHeight="1">
      <c r="A16" s="15"/>
      <c r="B16" s="16"/>
      <c r="C16" s="15"/>
      <c r="D16" s="20"/>
      <c r="E16" s="20">
        <v>3.0</v>
      </c>
      <c r="F16" s="28" t="s">
        <v>18</v>
      </c>
      <c r="G16" s="29"/>
      <c r="H16" s="29"/>
      <c r="I16" s="29"/>
      <c r="J16" s="30">
        <v>130.0</v>
      </c>
      <c r="K16" s="23">
        <f t="shared" si="1"/>
        <v>390</v>
      </c>
      <c r="L16" s="15"/>
    </row>
    <row r="17" ht="45.0" customHeight="1">
      <c r="A17" s="15"/>
      <c r="B17" s="16"/>
      <c r="C17" s="15"/>
      <c r="D17" s="24"/>
      <c r="E17" s="24"/>
      <c r="F17" s="28"/>
      <c r="G17" s="29"/>
      <c r="H17" s="29"/>
      <c r="I17" s="29"/>
      <c r="J17" s="30">
        <v>0.0</v>
      </c>
      <c r="K17" s="23">
        <f t="shared" si="1"/>
        <v>0</v>
      </c>
      <c r="L17" s="15"/>
    </row>
    <row r="18" ht="45.0" customHeight="1">
      <c r="A18" s="15"/>
      <c r="B18" s="16"/>
      <c r="C18" s="15"/>
      <c r="D18" s="24"/>
      <c r="E18" s="24"/>
      <c r="F18" s="28"/>
      <c r="G18" s="29"/>
      <c r="H18" s="29"/>
      <c r="I18" s="29"/>
      <c r="J18" s="30">
        <v>0.0</v>
      </c>
      <c r="K18" s="23">
        <f t="shared" si="1"/>
        <v>0</v>
      </c>
      <c r="L18" s="15"/>
    </row>
    <row r="19" ht="45.0" customHeight="1">
      <c r="A19" s="15"/>
      <c r="B19" s="16"/>
      <c r="C19" s="15"/>
      <c r="D19" s="24"/>
      <c r="E19" s="24"/>
      <c r="F19" s="28"/>
      <c r="G19" s="29"/>
      <c r="H19" s="29"/>
      <c r="I19" s="29"/>
      <c r="J19" s="30">
        <v>0.0</v>
      </c>
      <c r="K19" s="23">
        <f t="shared" si="1"/>
        <v>0</v>
      </c>
      <c r="L19" s="15"/>
    </row>
    <row r="20" ht="18.75" customHeight="1">
      <c r="A20" s="1"/>
      <c r="B20" s="16"/>
      <c r="C20" s="1"/>
      <c r="D20" s="12"/>
      <c r="E20" s="12"/>
      <c r="F20" s="12"/>
      <c r="G20" s="12"/>
      <c r="H20" s="12"/>
      <c r="I20" s="12"/>
      <c r="J20" s="12"/>
      <c r="K20" s="31"/>
      <c r="L20" s="1"/>
    </row>
    <row r="21" ht="33.75" customHeight="1">
      <c r="A21" s="15"/>
      <c r="B21" s="16"/>
      <c r="C21" s="15"/>
      <c r="D21" s="27"/>
      <c r="E21" s="32" t="s">
        <v>19</v>
      </c>
      <c r="K21" s="33">
        <f>SUM(K13:K19)</f>
        <v>2600</v>
      </c>
      <c r="L21" s="15"/>
    </row>
    <row r="22" ht="33.75" customHeight="1">
      <c r="A22" s="15"/>
      <c r="B22" s="16"/>
      <c r="C22" s="15"/>
      <c r="D22" s="27"/>
      <c r="E22" s="32" t="s">
        <v>20</v>
      </c>
      <c r="K22" s="19">
        <v>5.0</v>
      </c>
      <c r="L22" s="15"/>
    </row>
    <row r="23" ht="33.75" customHeight="1">
      <c r="A23" s="15"/>
      <c r="B23" s="16"/>
      <c r="C23" s="15"/>
      <c r="D23" s="27"/>
      <c r="E23" s="32" t="s">
        <v>21</v>
      </c>
      <c r="K23" s="33">
        <f>K21*K22/100</f>
        <v>130</v>
      </c>
      <c r="L23" s="15"/>
    </row>
    <row r="24" ht="18.75" customHeight="1">
      <c r="A24" s="1"/>
      <c r="B24" s="16"/>
      <c r="C24" s="1"/>
      <c r="D24" s="12"/>
      <c r="E24" s="12"/>
      <c r="F24" s="12"/>
      <c r="G24" s="12"/>
      <c r="H24" s="12"/>
      <c r="I24" s="12"/>
      <c r="J24" s="12"/>
      <c r="K24" s="31"/>
      <c r="L24" s="1"/>
    </row>
    <row r="25" ht="26.25" customHeight="1">
      <c r="A25" s="1"/>
      <c r="B25" s="16"/>
      <c r="C25" s="1"/>
      <c r="D25" s="34"/>
      <c r="E25" s="35" t="s">
        <v>22</v>
      </c>
      <c r="I25" s="34"/>
      <c r="J25" s="34"/>
      <c r="K25" s="36">
        <f>SUM(K21,K23)</f>
        <v>2730</v>
      </c>
      <c r="L25" s="1"/>
    </row>
    <row r="26" ht="30.0" customHeight="1">
      <c r="A26" s="1"/>
      <c r="B26" s="16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ht="22.5" customHeight="1">
      <c r="A27" s="1"/>
      <c r="B27" s="16"/>
      <c r="C27" s="37"/>
      <c r="D27" s="37"/>
      <c r="E27" s="37"/>
      <c r="F27" s="37"/>
      <c r="G27" s="37"/>
      <c r="H27" s="37"/>
      <c r="I27" s="37"/>
      <c r="J27" s="37"/>
      <c r="K27" s="37"/>
      <c r="L27" s="2"/>
    </row>
    <row r="28" ht="30.0" customHeight="1">
      <c r="A28" s="1"/>
      <c r="B28" s="16"/>
      <c r="C28" s="38" t="s">
        <v>23</v>
      </c>
      <c r="L28" s="2"/>
    </row>
    <row r="29" ht="22.5" customHeight="1">
      <c r="A29" s="1"/>
      <c r="B29" s="16"/>
      <c r="C29" s="39" t="s">
        <v>24</v>
      </c>
      <c r="L29" s="2"/>
    </row>
    <row r="30" ht="22.5" customHeight="1">
      <c r="A30" s="1"/>
      <c r="B30" s="16"/>
      <c r="C30" s="39" t="s">
        <v>25</v>
      </c>
      <c r="L30" s="2"/>
    </row>
    <row r="31" ht="22.5" customHeight="1">
      <c r="A31" s="1"/>
      <c r="B31" s="16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ht="26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mergeCells count="22">
    <mergeCell ref="C3:F3"/>
    <mergeCell ref="I3:K3"/>
    <mergeCell ref="C4:F6"/>
    <mergeCell ref="J6:K6"/>
    <mergeCell ref="C7:F10"/>
    <mergeCell ref="J8:K8"/>
    <mergeCell ref="J10:K10"/>
    <mergeCell ref="F19:I19"/>
    <mergeCell ref="E21:J21"/>
    <mergeCell ref="E22:J22"/>
    <mergeCell ref="E23:J23"/>
    <mergeCell ref="E25:H25"/>
    <mergeCell ref="C28:K28"/>
    <mergeCell ref="C29:K29"/>
    <mergeCell ref="C30:K30"/>
    <mergeCell ref="F12:I12"/>
    <mergeCell ref="F13:I13"/>
    <mergeCell ref="F14:I14"/>
    <mergeCell ref="F15:I15"/>
    <mergeCell ref="F16:I16"/>
    <mergeCell ref="F17:I17"/>
    <mergeCell ref="F18:I18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